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sarrington\Documents\FY26 Awards\Billing Ledgers\"/>
    </mc:Choice>
  </mc:AlternateContent>
  <xr:revisionPtr revIDLastSave="0" documentId="13_ncr:1_{EB6E599A-E1A3-4F10-964C-C56E03AFE31E}" xr6:coauthVersionLast="47" xr6:coauthVersionMax="47" xr10:uidLastSave="{00000000-0000-0000-0000-000000000000}"/>
  <bookViews>
    <workbookView xWindow="28680" yWindow="-1065" windowWidth="29040" windowHeight="15720" tabRatio="811" xr2:uid="{00000000-000D-0000-FFFF-FFFF00000000}"/>
  </bookViews>
  <sheets>
    <sheet name="State Funds Budget" sheetId="1" r:id="rId1"/>
    <sheet name="Program Budget Instructions" sheetId="14" r:id="rId2"/>
    <sheet name="July" sheetId="2" r:id="rId3"/>
    <sheet name="August" sheetId="15" r:id="rId4"/>
    <sheet name="September" sheetId="16" r:id="rId5"/>
    <sheet name="October" sheetId="17" r:id="rId6"/>
    <sheet name="November" sheetId="18" r:id="rId7"/>
    <sheet name="December" sheetId="19" r:id="rId8"/>
    <sheet name="January" sheetId="20" r:id="rId9"/>
    <sheet name="February" sheetId="21" r:id="rId10"/>
    <sheet name="March" sheetId="22" r:id="rId11"/>
    <sheet name="April" sheetId="23" r:id="rId12"/>
    <sheet name="May" sheetId="24" r:id="rId13"/>
    <sheet name="June" sheetId="25"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8" i="25" l="1"/>
  <c r="K27" i="25"/>
  <c r="K29" i="25" s="1"/>
  <c r="C7" i="25" s="1"/>
  <c r="K26" i="25"/>
  <c r="I26" i="25"/>
  <c r="G26" i="25"/>
  <c r="C26" i="25"/>
  <c r="K25" i="25"/>
  <c r="G25" i="25"/>
  <c r="I25" i="25" s="1"/>
  <c r="C25" i="25"/>
  <c r="K24" i="25"/>
  <c r="I24" i="25"/>
  <c r="G24" i="25"/>
  <c r="C24" i="25"/>
  <c r="K23" i="25"/>
  <c r="I23" i="25"/>
  <c r="G23" i="25"/>
  <c r="C23" i="25"/>
  <c r="K22" i="25"/>
  <c r="G22" i="25"/>
  <c r="I22" i="25" s="1"/>
  <c r="C22" i="25"/>
  <c r="K21" i="25"/>
  <c r="I21" i="25"/>
  <c r="G21" i="25"/>
  <c r="C21" i="25"/>
  <c r="K20" i="25"/>
  <c r="I20" i="25"/>
  <c r="G20" i="25"/>
  <c r="C20" i="25"/>
  <c r="K19" i="25"/>
  <c r="G19" i="25"/>
  <c r="I19" i="25" s="1"/>
  <c r="C19" i="25"/>
  <c r="K18" i="25"/>
  <c r="I18" i="25"/>
  <c r="G18" i="25"/>
  <c r="C18" i="25"/>
  <c r="K17" i="25"/>
  <c r="I17" i="25"/>
  <c r="G17" i="25"/>
  <c r="C17" i="25"/>
  <c r="K16" i="25"/>
  <c r="G16" i="25"/>
  <c r="I16" i="25" s="1"/>
  <c r="C16" i="25"/>
  <c r="K15" i="25"/>
  <c r="I15" i="25"/>
  <c r="G15" i="25"/>
  <c r="C15" i="25"/>
  <c r="K14" i="25"/>
  <c r="I14" i="25"/>
  <c r="G14" i="25"/>
  <c r="C14" i="25"/>
  <c r="K13" i="25"/>
  <c r="G13" i="25"/>
  <c r="I13" i="25" s="1"/>
  <c r="C13" i="25"/>
  <c r="K12" i="25"/>
  <c r="I12" i="25"/>
  <c r="G12" i="25"/>
  <c r="C12" i="25"/>
  <c r="K11" i="25"/>
  <c r="G11" i="25"/>
  <c r="I11" i="25" s="1"/>
  <c r="C11" i="25"/>
  <c r="J7" i="25"/>
  <c r="I7" i="25"/>
  <c r="G7" i="25"/>
  <c r="F7" i="25"/>
  <c r="E7" i="25"/>
  <c r="K28" i="24"/>
  <c r="K27" i="24"/>
  <c r="K29" i="24" s="1"/>
  <c r="C7" i="24" s="1"/>
  <c r="K26" i="24"/>
  <c r="G26" i="24"/>
  <c r="I26" i="24" s="1"/>
  <c r="C26" i="24"/>
  <c r="K25" i="24"/>
  <c r="G25" i="24"/>
  <c r="I25" i="24" s="1"/>
  <c r="C25" i="24"/>
  <c r="K24" i="24"/>
  <c r="G24" i="24"/>
  <c r="I24" i="24" s="1"/>
  <c r="C24" i="24"/>
  <c r="K23" i="24"/>
  <c r="G23" i="24"/>
  <c r="I23" i="24" s="1"/>
  <c r="C23" i="24"/>
  <c r="K22" i="24"/>
  <c r="G22" i="24"/>
  <c r="I22" i="24" s="1"/>
  <c r="C22" i="24"/>
  <c r="K21" i="24"/>
  <c r="G21" i="24"/>
  <c r="I21" i="24" s="1"/>
  <c r="C21" i="24"/>
  <c r="K20" i="24"/>
  <c r="G20" i="24"/>
  <c r="I20" i="24" s="1"/>
  <c r="C20" i="24"/>
  <c r="K19" i="24"/>
  <c r="G19" i="24"/>
  <c r="I19" i="24" s="1"/>
  <c r="C19" i="24"/>
  <c r="K18" i="24"/>
  <c r="G18" i="24"/>
  <c r="I18" i="24" s="1"/>
  <c r="C18" i="24"/>
  <c r="K17" i="24"/>
  <c r="G17" i="24"/>
  <c r="I17" i="24" s="1"/>
  <c r="C17" i="24"/>
  <c r="K16" i="24"/>
  <c r="G16" i="24"/>
  <c r="I16" i="24" s="1"/>
  <c r="C16" i="24"/>
  <c r="K15" i="24"/>
  <c r="G15" i="24"/>
  <c r="I15" i="24" s="1"/>
  <c r="C15" i="24"/>
  <c r="K14" i="24"/>
  <c r="G14" i="24"/>
  <c r="I14" i="24" s="1"/>
  <c r="C14" i="24"/>
  <c r="K13" i="24"/>
  <c r="G13" i="24"/>
  <c r="I13" i="24" s="1"/>
  <c r="C13" i="24"/>
  <c r="K12" i="24"/>
  <c r="G12" i="24"/>
  <c r="I12" i="24" s="1"/>
  <c r="C12" i="24"/>
  <c r="K11" i="24"/>
  <c r="G11" i="24"/>
  <c r="I11" i="24" s="1"/>
  <c r="C11" i="24"/>
  <c r="J7" i="24"/>
  <c r="I7" i="24"/>
  <c r="G7" i="24"/>
  <c r="F7" i="24"/>
  <c r="E7" i="24"/>
  <c r="K28" i="23"/>
  <c r="K27" i="23"/>
  <c r="K26" i="23"/>
  <c r="I26" i="23"/>
  <c r="G26" i="23"/>
  <c r="C26" i="23"/>
  <c r="K25" i="23"/>
  <c r="G25" i="23"/>
  <c r="I25" i="23" s="1"/>
  <c r="C25" i="23"/>
  <c r="K24" i="23"/>
  <c r="G24" i="23"/>
  <c r="I24" i="23" s="1"/>
  <c r="C24" i="23"/>
  <c r="K23" i="23"/>
  <c r="I23" i="23"/>
  <c r="G23" i="23"/>
  <c r="C23" i="23"/>
  <c r="K22" i="23"/>
  <c r="G22" i="23"/>
  <c r="I22" i="23" s="1"/>
  <c r="C22" i="23"/>
  <c r="K21" i="23"/>
  <c r="G21" i="23"/>
  <c r="I21" i="23" s="1"/>
  <c r="C21" i="23"/>
  <c r="K20" i="23"/>
  <c r="I20" i="23"/>
  <c r="G20" i="23"/>
  <c r="C20" i="23"/>
  <c r="K19" i="23"/>
  <c r="G19" i="23"/>
  <c r="I19" i="23" s="1"/>
  <c r="C19" i="23"/>
  <c r="K18" i="23"/>
  <c r="G18" i="23"/>
  <c r="I18" i="23" s="1"/>
  <c r="C18" i="23"/>
  <c r="K17" i="23"/>
  <c r="I17" i="23"/>
  <c r="G17" i="23"/>
  <c r="C17" i="23"/>
  <c r="K16" i="23"/>
  <c r="G16" i="23"/>
  <c r="I16" i="23" s="1"/>
  <c r="C16" i="23"/>
  <c r="K15" i="23"/>
  <c r="G15" i="23"/>
  <c r="I15" i="23" s="1"/>
  <c r="C15" i="23"/>
  <c r="K14" i="23"/>
  <c r="I14" i="23"/>
  <c r="G14" i="23"/>
  <c r="C14" i="23"/>
  <c r="K13" i="23"/>
  <c r="G13" i="23"/>
  <c r="I13" i="23" s="1"/>
  <c r="C13" i="23"/>
  <c r="K12" i="23"/>
  <c r="G12" i="23"/>
  <c r="I12" i="23" s="1"/>
  <c r="C12" i="23"/>
  <c r="K11" i="23"/>
  <c r="G11" i="23"/>
  <c r="I11" i="23" s="1"/>
  <c r="C11" i="23"/>
  <c r="J7" i="23"/>
  <c r="I7" i="23"/>
  <c r="G7" i="23"/>
  <c r="F7" i="23"/>
  <c r="E7" i="23"/>
  <c r="K28" i="22"/>
  <c r="K27" i="22"/>
  <c r="K29" i="22" s="1"/>
  <c r="C7" i="22" s="1"/>
  <c r="K26" i="22"/>
  <c r="G26" i="22"/>
  <c r="I26" i="22" s="1"/>
  <c r="C26" i="22"/>
  <c r="K25" i="22"/>
  <c r="G25" i="22"/>
  <c r="I25" i="22" s="1"/>
  <c r="C25" i="22"/>
  <c r="K24" i="22"/>
  <c r="G24" i="22"/>
  <c r="I24" i="22" s="1"/>
  <c r="C24" i="22"/>
  <c r="K23" i="22"/>
  <c r="G23" i="22"/>
  <c r="I23" i="22" s="1"/>
  <c r="C23" i="22"/>
  <c r="K22" i="22"/>
  <c r="G22" i="22"/>
  <c r="I22" i="22" s="1"/>
  <c r="C22" i="22"/>
  <c r="K21" i="22"/>
  <c r="G21" i="22"/>
  <c r="I21" i="22" s="1"/>
  <c r="C21" i="22"/>
  <c r="K20" i="22"/>
  <c r="G20" i="22"/>
  <c r="I20" i="22" s="1"/>
  <c r="C20" i="22"/>
  <c r="K19" i="22"/>
  <c r="G19" i="22"/>
  <c r="I19" i="22" s="1"/>
  <c r="C19" i="22"/>
  <c r="K18" i="22"/>
  <c r="G18" i="22"/>
  <c r="I18" i="22" s="1"/>
  <c r="C18" i="22"/>
  <c r="K17" i="22"/>
  <c r="G17" i="22"/>
  <c r="I17" i="22" s="1"/>
  <c r="C17" i="22"/>
  <c r="K16" i="22"/>
  <c r="G16" i="22"/>
  <c r="I16" i="22" s="1"/>
  <c r="C16" i="22"/>
  <c r="K15" i="22"/>
  <c r="G15" i="22"/>
  <c r="I15" i="22" s="1"/>
  <c r="C15" i="22"/>
  <c r="K14" i="22"/>
  <c r="G14" i="22"/>
  <c r="I14" i="22" s="1"/>
  <c r="C14" i="22"/>
  <c r="K13" i="22"/>
  <c r="G13" i="22"/>
  <c r="I13" i="22" s="1"/>
  <c r="C13" i="22"/>
  <c r="K12" i="22"/>
  <c r="G12" i="22"/>
  <c r="I12" i="22" s="1"/>
  <c r="C12" i="22"/>
  <c r="K11" i="22"/>
  <c r="G11" i="22"/>
  <c r="I11" i="22" s="1"/>
  <c r="C11" i="22"/>
  <c r="J7" i="22"/>
  <c r="I7" i="22"/>
  <c r="G7" i="22"/>
  <c r="F7" i="22"/>
  <c r="E7" i="22"/>
  <c r="K28" i="21"/>
  <c r="K27" i="21"/>
  <c r="K29" i="21" s="1"/>
  <c r="C7" i="21" s="1"/>
  <c r="K26" i="21"/>
  <c r="G26" i="21"/>
  <c r="I26" i="21" s="1"/>
  <c r="C26" i="21"/>
  <c r="K25" i="21"/>
  <c r="G25" i="21"/>
  <c r="I25" i="21" s="1"/>
  <c r="C25" i="21"/>
  <c r="K24" i="21"/>
  <c r="G24" i="21"/>
  <c r="I24" i="21" s="1"/>
  <c r="C24" i="21"/>
  <c r="K23" i="21"/>
  <c r="G23" i="21"/>
  <c r="I23" i="21" s="1"/>
  <c r="C23" i="21"/>
  <c r="K22" i="21"/>
  <c r="G22" i="21"/>
  <c r="I22" i="21" s="1"/>
  <c r="C22" i="21"/>
  <c r="K21" i="21"/>
  <c r="G21" i="21"/>
  <c r="I21" i="21" s="1"/>
  <c r="C21" i="21"/>
  <c r="K20" i="21"/>
  <c r="G20" i="21"/>
  <c r="I20" i="21" s="1"/>
  <c r="C20" i="21"/>
  <c r="K19" i="21"/>
  <c r="G19" i="21"/>
  <c r="I19" i="21" s="1"/>
  <c r="C19" i="21"/>
  <c r="K18" i="21"/>
  <c r="G18" i="21"/>
  <c r="I18" i="21" s="1"/>
  <c r="C18" i="21"/>
  <c r="K17" i="21"/>
  <c r="G17" i="21"/>
  <c r="I17" i="21" s="1"/>
  <c r="C17" i="21"/>
  <c r="K16" i="21"/>
  <c r="G16" i="21"/>
  <c r="I16" i="21" s="1"/>
  <c r="C16" i="21"/>
  <c r="K15" i="21"/>
  <c r="G15" i="21"/>
  <c r="I15" i="21" s="1"/>
  <c r="C15" i="21"/>
  <c r="K14" i="21"/>
  <c r="G14" i="21"/>
  <c r="I14" i="21" s="1"/>
  <c r="C14" i="21"/>
  <c r="K13" i="21"/>
  <c r="G13" i="21"/>
  <c r="I13" i="21" s="1"/>
  <c r="C13" i="21"/>
  <c r="K12" i="21"/>
  <c r="G12" i="21"/>
  <c r="I12" i="21" s="1"/>
  <c r="C12" i="21"/>
  <c r="K11" i="21"/>
  <c r="G11" i="21"/>
  <c r="I11" i="21" s="1"/>
  <c r="C11" i="21"/>
  <c r="J7" i="21"/>
  <c r="I7" i="21"/>
  <c r="G7" i="21"/>
  <c r="F7" i="21"/>
  <c r="E7" i="21"/>
  <c r="K28" i="20"/>
  <c r="K27" i="20"/>
  <c r="K29" i="20" s="1"/>
  <c r="C7" i="20" s="1"/>
  <c r="K26" i="20"/>
  <c r="G26" i="20"/>
  <c r="I26" i="20" s="1"/>
  <c r="C26" i="20"/>
  <c r="K25" i="20"/>
  <c r="I25" i="20"/>
  <c r="G25" i="20"/>
  <c r="C25" i="20"/>
  <c r="K24" i="20"/>
  <c r="G24" i="20"/>
  <c r="I24" i="20" s="1"/>
  <c r="C24" i="20"/>
  <c r="K23" i="20"/>
  <c r="G23" i="20"/>
  <c r="I23" i="20" s="1"/>
  <c r="C23" i="20"/>
  <c r="K22" i="20"/>
  <c r="I22" i="20"/>
  <c r="G22" i="20"/>
  <c r="C22" i="20"/>
  <c r="K21" i="20"/>
  <c r="G21" i="20"/>
  <c r="I21" i="20" s="1"/>
  <c r="C21" i="20"/>
  <c r="K20" i="20"/>
  <c r="G20" i="20"/>
  <c r="I20" i="20" s="1"/>
  <c r="C20" i="20"/>
  <c r="K19" i="20"/>
  <c r="I19" i="20"/>
  <c r="G19" i="20"/>
  <c r="C19" i="20"/>
  <c r="K18" i="20"/>
  <c r="G18" i="20"/>
  <c r="I18" i="20" s="1"/>
  <c r="C18" i="20"/>
  <c r="K17" i="20"/>
  <c r="G17" i="20"/>
  <c r="I17" i="20" s="1"/>
  <c r="C17" i="20"/>
  <c r="K16" i="20"/>
  <c r="I16" i="20"/>
  <c r="G16" i="20"/>
  <c r="C16" i="20"/>
  <c r="K15" i="20"/>
  <c r="G15" i="20"/>
  <c r="I15" i="20" s="1"/>
  <c r="C15" i="20"/>
  <c r="K14" i="20"/>
  <c r="G14" i="20"/>
  <c r="I14" i="20" s="1"/>
  <c r="C14" i="20"/>
  <c r="K13" i="20"/>
  <c r="I13" i="20"/>
  <c r="G13" i="20"/>
  <c r="C13" i="20"/>
  <c r="K12" i="20"/>
  <c r="G12" i="20"/>
  <c r="I12" i="20" s="1"/>
  <c r="C12" i="20"/>
  <c r="K11" i="20"/>
  <c r="G11" i="20"/>
  <c r="I11" i="20" s="1"/>
  <c r="C11" i="20"/>
  <c r="J7" i="20"/>
  <c r="I7" i="20"/>
  <c r="G7" i="20"/>
  <c r="F7" i="20"/>
  <c r="E7" i="20"/>
  <c r="K28" i="19"/>
  <c r="K27" i="19"/>
  <c r="K26" i="19"/>
  <c r="G26" i="19"/>
  <c r="I26" i="19" s="1"/>
  <c r="C26" i="19"/>
  <c r="K25" i="19"/>
  <c r="I25" i="19"/>
  <c r="G25" i="19"/>
  <c r="C25" i="19"/>
  <c r="K24" i="19"/>
  <c r="G24" i="19"/>
  <c r="I24" i="19" s="1"/>
  <c r="C24" i="19"/>
  <c r="K23" i="19"/>
  <c r="G23" i="19"/>
  <c r="I23" i="19" s="1"/>
  <c r="C23" i="19"/>
  <c r="K22" i="19"/>
  <c r="I22" i="19"/>
  <c r="G22" i="19"/>
  <c r="C22" i="19"/>
  <c r="K21" i="19"/>
  <c r="G21" i="19"/>
  <c r="I21" i="19" s="1"/>
  <c r="C21" i="19"/>
  <c r="K20" i="19"/>
  <c r="G20" i="19"/>
  <c r="I20" i="19" s="1"/>
  <c r="C20" i="19"/>
  <c r="K19" i="19"/>
  <c r="I19" i="19"/>
  <c r="G19" i="19"/>
  <c r="C19" i="19"/>
  <c r="K18" i="19"/>
  <c r="G18" i="19"/>
  <c r="I18" i="19" s="1"/>
  <c r="C18" i="19"/>
  <c r="K17" i="19"/>
  <c r="G17" i="19"/>
  <c r="I17" i="19" s="1"/>
  <c r="C17" i="19"/>
  <c r="K16" i="19"/>
  <c r="I16" i="19"/>
  <c r="G16" i="19"/>
  <c r="C16" i="19"/>
  <c r="K15" i="19"/>
  <c r="G15" i="19"/>
  <c r="I15" i="19" s="1"/>
  <c r="C15" i="19"/>
  <c r="K14" i="19"/>
  <c r="G14" i="19"/>
  <c r="I14" i="19" s="1"/>
  <c r="C14" i="19"/>
  <c r="K13" i="19"/>
  <c r="I13" i="19"/>
  <c r="G13" i="19"/>
  <c r="C13" i="19"/>
  <c r="K12" i="19"/>
  <c r="G12" i="19"/>
  <c r="I12" i="19" s="1"/>
  <c r="C12" i="19"/>
  <c r="K11" i="19"/>
  <c r="G11" i="19"/>
  <c r="I11" i="19" s="1"/>
  <c r="C11" i="19"/>
  <c r="J7" i="19"/>
  <c r="I7" i="19"/>
  <c r="G7" i="19"/>
  <c r="F7" i="19"/>
  <c r="E7" i="19"/>
  <c r="K28" i="18"/>
  <c r="K27" i="18"/>
  <c r="K29" i="18" s="1"/>
  <c r="C7" i="18" s="1"/>
  <c r="K26" i="18"/>
  <c r="G26" i="18"/>
  <c r="I26" i="18" s="1"/>
  <c r="C26" i="18"/>
  <c r="K25" i="18"/>
  <c r="G25" i="18"/>
  <c r="I25" i="18" s="1"/>
  <c r="C25" i="18"/>
  <c r="K24" i="18"/>
  <c r="G24" i="18"/>
  <c r="I24" i="18" s="1"/>
  <c r="C24" i="18"/>
  <c r="K23" i="18"/>
  <c r="G23" i="18"/>
  <c r="I23" i="18" s="1"/>
  <c r="C23" i="18"/>
  <c r="K22" i="18"/>
  <c r="G22" i="18"/>
  <c r="I22" i="18" s="1"/>
  <c r="C22" i="18"/>
  <c r="K21" i="18"/>
  <c r="G21" i="18"/>
  <c r="I21" i="18" s="1"/>
  <c r="C21" i="18"/>
  <c r="K20" i="18"/>
  <c r="G20" i="18"/>
  <c r="I20" i="18" s="1"/>
  <c r="C20" i="18"/>
  <c r="K19" i="18"/>
  <c r="G19" i="18"/>
  <c r="I19" i="18" s="1"/>
  <c r="C19" i="18"/>
  <c r="K18" i="18"/>
  <c r="G18" i="18"/>
  <c r="I18" i="18" s="1"/>
  <c r="C18" i="18"/>
  <c r="K17" i="18"/>
  <c r="G17" i="18"/>
  <c r="I17" i="18" s="1"/>
  <c r="C17" i="18"/>
  <c r="K16" i="18"/>
  <c r="G16" i="18"/>
  <c r="I16" i="18" s="1"/>
  <c r="C16" i="18"/>
  <c r="K15" i="18"/>
  <c r="G15" i="18"/>
  <c r="I15" i="18" s="1"/>
  <c r="C15" i="18"/>
  <c r="K14" i="18"/>
  <c r="G14" i="18"/>
  <c r="I14" i="18" s="1"/>
  <c r="C14" i="18"/>
  <c r="K13" i="18"/>
  <c r="G13" i="18"/>
  <c r="I13" i="18" s="1"/>
  <c r="C13" i="18"/>
  <c r="K12" i="18"/>
  <c r="G12" i="18"/>
  <c r="I12" i="18" s="1"/>
  <c r="C12" i="18"/>
  <c r="K11" i="18"/>
  <c r="G11" i="18"/>
  <c r="I11" i="18" s="1"/>
  <c r="C11" i="18"/>
  <c r="J7" i="18"/>
  <c r="I7" i="18"/>
  <c r="G7" i="18"/>
  <c r="F7" i="18"/>
  <c r="E7" i="18"/>
  <c r="K28" i="17"/>
  <c r="K27" i="17"/>
  <c r="K29" i="17" s="1"/>
  <c r="C7" i="17" s="1"/>
  <c r="K26" i="17"/>
  <c r="I26" i="17"/>
  <c r="G26" i="17"/>
  <c r="C26" i="17"/>
  <c r="K25" i="17"/>
  <c r="G25" i="17"/>
  <c r="I25" i="17" s="1"/>
  <c r="C25" i="17"/>
  <c r="K24" i="17"/>
  <c r="G24" i="17"/>
  <c r="I24" i="17" s="1"/>
  <c r="C24" i="17"/>
  <c r="K23" i="17"/>
  <c r="G23" i="17"/>
  <c r="I23" i="17" s="1"/>
  <c r="C23" i="17"/>
  <c r="K22" i="17"/>
  <c r="G22" i="17"/>
  <c r="I22" i="17" s="1"/>
  <c r="C22" i="17"/>
  <c r="K21" i="17"/>
  <c r="G21" i="17"/>
  <c r="I21" i="17" s="1"/>
  <c r="C21" i="17"/>
  <c r="K20" i="17"/>
  <c r="G20" i="17"/>
  <c r="I20" i="17" s="1"/>
  <c r="C20" i="17"/>
  <c r="K19" i="17"/>
  <c r="G19" i="17"/>
  <c r="I19" i="17" s="1"/>
  <c r="C19" i="17"/>
  <c r="K18" i="17"/>
  <c r="G18" i="17"/>
  <c r="I18" i="17" s="1"/>
  <c r="C18" i="17"/>
  <c r="K17" i="17"/>
  <c r="G17" i="17"/>
  <c r="I17" i="17" s="1"/>
  <c r="C17" i="17"/>
  <c r="K16" i="17"/>
  <c r="G16" i="17"/>
  <c r="I16" i="17" s="1"/>
  <c r="C16" i="17"/>
  <c r="K15" i="17"/>
  <c r="G15" i="17"/>
  <c r="I15" i="17" s="1"/>
  <c r="C15" i="17"/>
  <c r="K14" i="17"/>
  <c r="G14" i="17"/>
  <c r="I14" i="17" s="1"/>
  <c r="C14" i="17"/>
  <c r="K13" i="17"/>
  <c r="G13" i="17"/>
  <c r="I13" i="17" s="1"/>
  <c r="C13" i="17"/>
  <c r="K12" i="17"/>
  <c r="G12" i="17"/>
  <c r="I12" i="17" s="1"/>
  <c r="C12" i="17"/>
  <c r="K11" i="17"/>
  <c r="G11" i="17"/>
  <c r="I11" i="17" s="1"/>
  <c r="C11" i="17"/>
  <c r="J7" i="17"/>
  <c r="I7" i="17"/>
  <c r="G7" i="17"/>
  <c r="F7" i="17"/>
  <c r="E7" i="17"/>
  <c r="K28" i="16"/>
  <c r="K27" i="16"/>
  <c r="K29" i="16" s="1"/>
  <c r="C7" i="16" s="1"/>
  <c r="K26" i="16"/>
  <c r="G26" i="16"/>
  <c r="I26" i="16" s="1"/>
  <c r="C26" i="16"/>
  <c r="K25" i="16"/>
  <c r="G25" i="16"/>
  <c r="I25" i="16" s="1"/>
  <c r="C25" i="16"/>
  <c r="K24" i="16"/>
  <c r="G24" i="16"/>
  <c r="I24" i="16" s="1"/>
  <c r="C24" i="16"/>
  <c r="K23" i="16"/>
  <c r="G23" i="16"/>
  <c r="I23" i="16" s="1"/>
  <c r="C23" i="16"/>
  <c r="K22" i="16"/>
  <c r="G22" i="16"/>
  <c r="I22" i="16" s="1"/>
  <c r="C22" i="16"/>
  <c r="K21" i="16"/>
  <c r="G21" i="16"/>
  <c r="I21" i="16" s="1"/>
  <c r="C21" i="16"/>
  <c r="K20" i="16"/>
  <c r="G20" i="16"/>
  <c r="I20" i="16" s="1"/>
  <c r="C20" i="16"/>
  <c r="K19" i="16"/>
  <c r="G19" i="16"/>
  <c r="I19" i="16" s="1"/>
  <c r="C19" i="16"/>
  <c r="K18" i="16"/>
  <c r="G18" i="16"/>
  <c r="I18" i="16" s="1"/>
  <c r="C18" i="16"/>
  <c r="K17" i="16"/>
  <c r="G17" i="16"/>
  <c r="I17" i="16" s="1"/>
  <c r="C17" i="16"/>
  <c r="K16" i="16"/>
  <c r="G16" i="16"/>
  <c r="I16" i="16" s="1"/>
  <c r="C16" i="16"/>
  <c r="K15" i="16"/>
  <c r="G15" i="16"/>
  <c r="I15" i="16" s="1"/>
  <c r="C15" i="16"/>
  <c r="K14" i="16"/>
  <c r="G14" i="16"/>
  <c r="I14" i="16" s="1"/>
  <c r="C14" i="16"/>
  <c r="K13" i="16"/>
  <c r="G13" i="16"/>
  <c r="I13" i="16" s="1"/>
  <c r="C13" i="16"/>
  <c r="K12" i="16"/>
  <c r="G12" i="16"/>
  <c r="I12" i="16" s="1"/>
  <c r="C12" i="16"/>
  <c r="K11" i="16"/>
  <c r="G11" i="16"/>
  <c r="I11" i="16" s="1"/>
  <c r="C11" i="16"/>
  <c r="J7" i="16"/>
  <c r="I7" i="16"/>
  <c r="G7" i="16"/>
  <c r="F7" i="16"/>
  <c r="E7" i="16"/>
  <c r="K28" i="15"/>
  <c r="K27" i="15"/>
  <c r="K29" i="15" s="1"/>
  <c r="C7" i="15" s="1"/>
  <c r="K26" i="15"/>
  <c r="I26" i="15"/>
  <c r="G26" i="15"/>
  <c r="C26" i="15"/>
  <c r="K25" i="15"/>
  <c r="I25" i="15"/>
  <c r="G25" i="15"/>
  <c r="C25" i="15"/>
  <c r="K24" i="15"/>
  <c r="I24" i="15"/>
  <c r="G24" i="15"/>
  <c r="C24" i="15"/>
  <c r="K23" i="15"/>
  <c r="I23" i="15"/>
  <c r="G23" i="15"/>
  <c r="C23" i="15"/>
  <c r="K22" i="15"/>
  <c r="I22" i="15"/>
  <c r="G22" i="15"/>
  <c r="C22" i="15"/>
  <c r="K21" i="15"/>
  <c r="I21" i="15"/>
  <c r="G21" i="15"/>
  <c r="C21" i="15"/>
  <c r="K20" i="15"/>
  <c r="I20" i="15"/>
  <c r="G20" i="15"/>
  <c r="C20" i="15"/>
  <c r="K19" i="15"/>
  <c r="I19" i="15"/>
  <c r="G19" i="15"/>
  <c r="C19" i="15"/>
  <c r="K18" i="15"/>
  <c r="I18" i="15"/>
  <c r="G18" i="15"/>
  <c r="C18" i="15"/>
  <c r="K17" i="15"/>
  <c r="I17" i="15"/>
  <c r="G17" i="15"/>
  <c r="C17" i="15"/>
  <c r="K16" i="15"/>
  <c r="I16" i="15"/>
  <c r="G16" i="15"/>
  <c r="C16" i="15"/>
  <c r="K15" i="15"/>
  <c r="I15" i="15"/>
  <c r="G15" i="15"/>
  <c r="C15" i="15"/>
  <c r="K14" i="15"/>
  <c r="I14" i="15"/>
  <c r="G14" i="15"/>
  <c r="C14" i="15"/>
  <c r="K13" i="15"/>
  <c r="I13" i="15"/>
  <c r="G13" i="15"/>
  <c r="C13" i="15"/>
  <c r="K12" i="15"/>
  <c r="I12" i="15"/>
  <c r="G12" i="15"/>
  <c r="C12" i="15"/>
  <c r="K11" i="15"/>
  <c r="G11" i="15"/>
  <c r="I11" i="15" s="1"/>
  <c r="C11" i="15"/>
  <c r="J7" i="15"/>
  <c r="I7" i="15"/>
  <c r="G7" i="15"/>
  <c r="F7" i="15"/>
  <c r="E7" i="15"/>
  <c r="C12" i="2"/>
  <c r="C13" i="2"/>
  <c r="C14" i="2"/>
  <c r="C15" i="2"/>
  <c r="C16" i="2"/>
  <c r="C17" i="2"/>
  <c r="C18" i="2"/>
  <c r="C19" i="2"/>
  <c r="C20" i="2"/>
  <c r="C21" i="2"/>
  <c r="C22" i="2"/>
  <c r="C23" i="2"/>
  <c r="C24" i="2"/>
  <c r="C25" i="2"/>
  <c r="C26" i="2"/>
  <c r="C11" i="2"/>
  <c r="K14" i="2"/>
  <c r="K15" i="2"/>
  <c r="K16" i="2"/>
  <c r="K17" i="2"/>
  <c r="K18" i="2"/>
  <c r="K19" i="2"/>
  <c r="K20" i="2"/>
  <c r="K21" i="2"/>
  <c r="I14" i="2"/>
  <c r="I15" i="2"/>
  <c r="I16" i="2"/>
  <c r="I17" i="2"/>
  <c r="I18" i="2"/>
  <c r="I19" i="2"/>
  <c r="I20" i="2"/>
  <c r="I21" i="2"/>
  <c r="G14" i="2"/>
  <c r="G15" i="2"/>
  <c r="G16" i="2"/>
  <c r="G17" i="2"/>
  <c r="G18" i="2"/>
  <c r="G19" i="2"/>
  <c r="G20" i="2"/>
  <c r="G21" i="2"/>
  <c r="J27" i="1"/>
  <c r="I26" i="1"/>
  <c r="E26" i="1"/>
  <c r="J16" i="1"/>
  <c r="J17" i="1"/>
  <c r="H16" i="1"/>
  <c r="H17" i="1"/>
  <c r="F16" i="1"/>
  <c r="F17" i="1"/>
  <c r="K7" i="15" l="1"/>
  <c r="K7" i="16"/>
  <c r="K7" i="17"/>
  <c r="K7" i="18"/>
  <c r="K7" i="20"/>
  <c r="K7" i="21"/>
  <c r="K7" i="22"/>
  <c r="K7" i="24"/>
  <c r="K7" i="25"/>
  <c r="K29" i="23"/>
  <c r="C7" i="23" s="1"/>
  <c r="K7" i="23" s="1"/>
  <c r="K29" i="19"/>
  <c r="C7" i="19" s="1"/>
  <c r="K7" i="19" s="1"/>
  <c r="H5" i="1"/>
  <c r="K28" i="2"/>
  <c r="K27" i="2"/>
  <c r="K26" i="2"/>
  <c r="G26" i="2"/>
  <c r="I26" i="2" s="1"/>
  <c r="K25" i="2"/>
  <c r="G25" i="2"/>
  <c r="I25" i="2" s="1"/>
  <c r="K24" i="2"/>
  <c r="G24" i="2"/>
  <c r="I24" i="2" s="1"/>
  <c r="K23" i="2"/>
  <c r="G23" i="2"/>
  <c r="I23" i="2" s="1"/>
  <c r="K22" i="2"/>
  <c r="G22" i="2"/>
  <c r="I22" i="2" s="1"/>
  <c r="K13" i="2"/>
  <c r="G13" i="2"/>
  <c r="I13" i="2" s="1"/>
  <c r="K12" i="2"/>
  <c r="G12" i="2"/>
  <c r="I12" i="2" s="1"/>
  <c r="K11" i="2"/>
  <c r="G11" i="2"/>
  <c r="I11" i="2" s="1"/>
  <c r="J7" i="2"/>
  <c r="I7" i="2"/>
  <c r="G7" i="2"/>
  <c r="F6" i="1" s="1"/>
  <c r="F7" i="2"/>
  <c r="E6" i="1" s="1"/>
  <c r="E7" i="2"/>
  <c r="J25" i="1"/>
  <c r="F25" i="1"/>
  <c r="H25" i="1" s="1"/>
  <c r="J24" i="1"/>
  <c r="F24" i="1"/>
  <c r="H24" i="1" s="1"/>
  <c r="J23" i="1"/>
  <c r="F23" i="1"/>
  <c r="H23" i="1" s="1"/>
  <c r="J22" i="1"/>
  <c r="F22" i="1"/>
  <c r="H22" i="1" s="1"/>
  <c r="J21" i="1"/>
  <c r="F21" i="1"/>
  <c r="H21" i="1" s="1"/>
  <c r="J20" i="1"/>
  <c r="F20" i="1"/>
  <c r="H20" i="1" s="1"/>
  <c r="J19" i="1"/>
  <c r="F19" i="1"/>
  <c r="H19" i="1" s="1"/>
  <c r="J18" i="1"/>
  <c r="F18" i="1"/>
  <c r="H18" i="1" s="1"/>
  <c r="J15" i="1"/>
  <c r="F15" i="1"/>
  <c r="H15" i="1" s="1"/>
  <c r="J14" i="1"/>
  <c r="F14" i="1"/>
  <c r="H14" i="1" s="1"/>
  <c r="J13" i="1"/>
  <c r="F13" i="1"/>
  <c r="H13" i="1" s="1"/>
  <c r="J12" i="1"/>
  <c r="F12" i="1"/>
  <c r="H12" i="1" s="1"/>
  <c r="J11" i="1"/>
  <c r="F11" i="1"/>
  <c r="H11" i="1" s="1"/>
  <c r="J10" i="1"/>
  <c r="F10" i="1"/>
  <c r="H10" i="1" s="1"/>
  <c r="I5" i="1"/>
  <c r="F5" i="1"/>
  <c r="E5" i="1"/>
  <c r="D5" i="1"/>
  <c r="I6" i="1" l="1"/>
  <c r="H6" i="1"/>
  <c r="D6" i="1"/>
  <c r="C5" i="1"/>
  <c r="K29" i="2"/>
  <c r="C7" i="2" s="1"/>
  <c r="K7" i="2" l="1"/>
  <c r="C6" i="1"/>
  <c r="J5" i="1"/>
  <c r="J6" i="1" l="1"/>
</calcChain>
</file>

<file path=xl/sharedStrings.xml><?xml version="1.0" encoding="utf-8"?>
<sst xmlns="http://schemas.openxmlformats.org/spreadsheetml/2006/main" count="529" uniqueCount="77">
  <si>
    <t xml:space="preserve">Personnel &amp; Fringe </t>
  </si>
  <si>
    <t>Equipment</t>
  </si>
  <si>
    <t>Supplies</t>
  </si>
  <si>
    <t>Training &amp; Travel</t>
  </si>
  <si>
    <t>Contracted</t>
  </si>
  <si>
    <t>Other</t>
  </si>
  <si>
    <t>Total</t>
  </si>
  <si>
    <t>State Budget</t>
  </si>
  <si>
    <t>Remaining Balance</t>
  </si>
  <si>
    <t>Position</t>
  </si>
  <si>
    <t>Allowable Fringe Amount</t>
  </si>
  <si>
    <t xml:space="preserve"> Program Personnel and Fringe Total:</t>
  </si>
  <si>
    <t>Equipment Total:</t>
  </si>
  <si>
    <t>Equipment Description Summary:</t>
  </si>
  <si>
    <t xml:space="preserve"> Supplies Total:</t>
  </si>
  <si>
    <t>Supplies Description Summary:</t>
  </si>
  <si>
    <t>Training &amp; Travel Description Summary:</t>
  </si>
  <si>
    <t>Contracted Fees Description Summary:</t>
  </si>
  <si>
    <t>Other Description Summary:</t>
  </si>
  <si>
    <t>July</t>
  </si>
  <si>
    <t>Agency Name:</t>
  </si>
  <si>
    <t>Award Number:</t>
  </si>
  <si>
    <t xml:space="preserve">Training &amp; Travel </t>
  </si>
  <si>
    <t>Name</t>
  </si>
  <si>
    <t xml:space="preserve"> Personnel Total :</t>
  </si>
  <si>
    <t>Fringe Total:</t>
  </si>
  <si>
    <t>Personnel and Fringe Total:</t>
  </si>
  <si>
    <t>Personnel and Fringe Billing Summary:</t>
  </si>
  <si>
    <t>Equipment Billing Summary:</t>
  </si>
  <si>
    <t xml:space="preserve">Supplies Billing Summary: </t>
  </si>
  <si>
    <t>Training &amp; Travel Total:</t>
  </si>
  <si>
    <t>Training &amp; Travel Billing Summary:</t>
  </si>
  <si>
    <t xml:space="preserve"> Contracted Fees Total:</t>
  </si>
  <si>
    <t xml:space="preserve">Contracted Billing Summary: </t>
  </si>
  <si>
    <t>Other Total:</t>
  </si>
  <si>
    <t xml:space="preserve">Other Billing Summary: </t>
  </si>
  <si>
    <t>August</t>
  </si>
  <si>
    <t>September</t>
  </si>
  <si>
    <t>October</t>
  </si>
  <si>
    <t>January</t>
  </si>
  <si>
    <t>February</t>
  </si>
  <si>
    <t>March</t>
  </si>
  <si>
    <t>April</t>
  </si>
  <si>
    <t>Award Amount:</t>
  </si>
  <si>
    <t>Only Fill in Blue Boxes</t>
  </si>
  <si>
    <t>Staff Position</t>
  </si>
  <si>
    <t>Percent of State Funded Wages</t>
  </si>
  <si>
    <t>Total Wages Requested from the Award:</t>
  </si>
  <si>
    <t>Total Wages Paid by the Organization:</t>
  </si>
  <si>
    <t>Total Fringe Paid by the Organization:</t>
  </si>
  <si>
    <t>Total Fringe Requested from the Award:</t>
  </si>
  <si>
    <t>Total State Funded Wages and Fringe</t>
  </si>
  <si>
    <t xml:space="preserve">Personnel Wages &amp; Fringe </t>
  </si>
  <si>
    <t>Personnel Wages and Fringe Description:</t>
  </si>
  <si>
    <t xml:space="preserve"> State Funds Budget &amp; Balance</t>
  </si>
  <si>
    <r>
      <rPr>
        <b/>
        <sz val="13"/>
        <color rgb="FF000000"/>
        <rFont val="Verdana"/>
        <family val="2"/>
      </rPr>
      <t>Only include funding for personnel wages and fringe in this section:</t>
    </r>
    <r>
      <rPr>
        <b/>
        <sz val="14"/>
        <color rgb="FF000000"/>
        <rFont val="Verdana"/>
        <family val="2"/>
      </rPr>
      <t xml:space="preserve"> </t>
    </r>
    <r>
      <rPr>
        <sz val="12"/>
        <color rgb="FF000000"/>
        <rFont val="Verdana"/>
        <family val="2"/>
      </rPr>
      <t>To calculate personnel salaries, use 8 hours per day, 40 hours per week, 173.33 hours per month, or up to 2088 hours per year. Enter the total amount your agency pays in "total agency salary." Enter  the amount requested by the grant in "state funds salary," and the percentage will be calculated automatically.  Paid and sick leave are allowed but must not exceed the hours worked on the project. All leave must be used or paid out during the award period. Fringe benefits can include things like FICA, health insurance, workers' compensation, retirement, and unemployment insurance. Describe any other benefits in the description box. Enter the total fringe benefits your agency pays in "total agency fringe." The allowable amount for state-funded salaries will be calculated automatically, and you can request up to this amount in "state funds fringe."</t>
    </r>
  </si>
  <si>
    <r>
      <rPr>
        <b/>
        <sz val="13"/>
        <color theme="1"/>
        <rFont val="Verdana"/>
        <family val="2"/>
      </rPr>
      <t>Training &amp; Travel Total:</t>
    </r>
    <r>
      <rPr>
        <b/>
        <sz val="12"/>
        <color theme="1"/>
        <rFont val="Verdana"/>
        <family val="2"/>
      </rPr>
      <t xml:space="preserve"> </t>
    </r>
    <r>
      <rPr>
        <sz val="12"/>
        <color theme="1"/>
        <rFont val="Verdana"/>
        <family val="2"/>
      </rPr>
      <t>List training and travel expenses with details on what each expense is for and how you calculated the costs. Include information on meals, lodging, registration fees, number of days, hotel rooms, number of people attending, car mileage, and gas rates. Make sure to follow your agency's travel policy. Training costs should be necessary, reasonable, and support your main services.</t>
    </r>
  </si>
  <si>
    <r>
      <rPr>
        <b/>
        <sz val="13"/>
        <color rgb="FF000000"/>
        <rFont val="Verdana"/>
        <family val="2"/>
      </rPr>
      <t>Contracted Fees Total:</t>
    </r>
    <r>
      <rPr>
        <b/>
        <sz val="12"/>
        <color rgb="FF000000"/>
        <rFont val="Verdana"/>
        <family val="2"/>
      </rPr>
      <t xml:space="preserve"> </t>
    </r>
    <r>
      <rPr>
        <sz val="12"/>
        <color rgb="FF000000"/>
        <rFont val="Verdana"/>
        <family val="2"/>
      </rPr>
      <t>Contracted expenses should be at fair market rates, and you need to explain why these rates and expenses were chosen. The rates should match those in the attached contracts. All contracted expenses must be reasonable, necessary, and align with the work you’re doing.</t>
    </r>
  </si>
  <si>
    <r>
      <rPr>
        <b/>
        <sz val="13"/>
        <color rgb="FF000000"/>
        <rFont val="Verdana"/>
        <family val="2"/>
      </rPr>
      <t>Other Total:</t>
    </r>
    <r>
      <rPr>
        <b/>
        <sz val="12"/>
        <color rgb="FF000000"/>
        <rFont val="Verdana"/>
        <family val="2"/>
      </rPr>
      <t xml:space="preserve"> </t>
    </r>
    <r>
      <rPr>
        <sz val="12"/>
        <color rgb="FF000000"/>
        <rFont val="Verdana"/>
        <family val="2"/>
      </rPr>
      <t>These are costs for helping crime victims that don’t fit into the other categories. List these items separately for administrative and program supplies. All costs must be reasonable, necessary, and support your main services.</t>
    </r>
  </si>
  <si>
    <t>Reimbursement Totals</t>
  </si>
  <si>
    <t>Person Completing this Request:</t>
  </si>
  <si>
    <r>
      <rPr>
        <b/>
        <sz val="13"/>
        <rFont val="Verdana"/>
        <family val="2"/>
      </rPr>
      <t>Personnel Wage and Fringe:</t>
    </r>
    <r>
      <rPr>
        <sz val="12"/>
        <rFont val="Verdana"/>
        <family val="2"/>
      </rPr>
      <t xml:space="preserve"> Costs billed to this category should only include personnel and fringe currently approved on the grant. List the names, posiitons and amounts requested for this billing cycle. Any additonal information should go in the billing summary. </t>
    </r>
  </si>
  <si>
    <r>
      <rPr>
        <b/>
        <sz val="13"/>
        <color theme="1"/>
        <rFont val="Verdana"/>
        <family val="2"/>
      </rPr>
      <t xml:space="preserve">Training &amp; Travel: </t>
    </r>
    <r>
      <rPr>
        <sz val="12"/>
        <color theme="1"/>
        <rFont val="Verdana"/>
        <family val="2"/>
      </rPr>
      <t>Itemize training and travel expenses by specific purpose and cost. Show basis for calculation. Include meals, lodging, registration, number of days, number of hotel rooms, number of persons attending, car mileage, and gas rate. Follow your agency travel policy. Training costs must be necessary, reasonable and support the core direct services.</t>
    </r>
  </si>
  <si>
    <r>
      <rPr>
        <b/>
        <sz val="13"/>
        <color theme="1"/>
        <rFont val="Verdana"/>
        <family val="2"/>
      </rPr>
      <t>Contracted Fees:</t>
    </r>
    <r>
      <rPr>
        <sz val="12"/>
        <color theme="1"/>
        <rFont val="Verdana"/>
        <family val="2"/>
      </rPr>
      <t xml:space="preserve"> Contracted expenses should be in line with reasonable market rates. Contracted expenses must be reasonable, necessary, support the scope of work and have been approved in your grant. Contracts should align with the rates billed in this request. 
</t>
    </r>
  </si>
  <si>
    <r>
      <rPr>
        <b/>
        <sz val="13"/>
        <color theme="1"/>
        <rFont val="Verdana"/>
        <family val="2"/>
      </rPr>
      <t>Other:</t>
    </r>
    <r>
      <rPr>
        <sz val="13"/>
        <color theme="1"/>
        <rFont val="Verdana"/>
        <family val="2"/>
      </rPr>
      <t xml:space="preserve"> </t>
    </r>
    <r>
      <rPr>
        <sz val="12"/>
        <color theme="1"/>
        <rFont val="Verdana"/>
        <family val="2"/>
      </rPr>
      <t xml:space="preserve">Costs allocated to support the program and services that do not fit in previous categories. Billing summary should describe specific costs that are reasonable, necessary and support the scope of work. Only request costs that have been approved in your grant. 
</t>
    </r>
  </si>
  <si>
    <t>Contact Information:</t>
  </si>
  <si>
    <t>May</t>
  </si>
  <si>
    <t>June</t>
  </si>
  <si>
    <t>Billing Summary (Only Fill in the Boxes in Blue)</t>
  </si>
  <si>
    <t>Budget Instructions</t>
  </si>
  <si>
    <r>
      <rPr>
        <b/>
        <sz val="13"/>
        <color rgb="FF000000"/>
        <rFont val="Verdana"/>
        <family val="2"/>
      </rPr>
      <t xml:space="preserve">Equipment Total: </t>
    </r>
    <r>
      <rPr>
        <sz val="12"/>
        <color rgb="FF000000"/>
        <rFont val="Verdana"/>
        <family val="2"/>
      </rPr>
      <t>For equipment costing more than $10,000 each, explain what you plan to buy and how it will help with your main services. The expenses should be necessary, reasonable, and directly support your core activities.</t>
    </r>
  </si>
  <si>
    <t>Award Dates:                                    7/1/2025 - 6/30/2026</t>
  </si>
  <si>
    <r>
      <rPr>
        <b/>
        <sz val="13"/>
        <color theme="1"/>
        <rFont val="Verdana"/>
        <family val="2"/>
      </rPr>
      <t xml:space="preserve">Equipment: </t>
    </r>
    <r>
      <rPr>
        <sz val="12"/>
        <color theme="1"/>
        <rFont val="Verdana"/>
        <family val="2"/>
      </rPr>
      <t xml:space="preserve">Equipment purchases must be over $10,000 per item. Billing summary should include price, quantity and any prorated formulas. Only request costs that have been approved in your grant. 
</t>
    </r>
  </si>
  <si>
    <r>
      <rPr>
        <b/>
        <sz val="13"/>
        <color theme="1"/>
        <rFont val="Verdana"/>
        <family val="2"/>
      </rPr>
      <t>Supplies:</t>
    </r>
    <r>
      <rPr>
        <sz val="12"/>
        <color theme="1"/>
        <rFont val="Verdana"/>
        <family val="2"/>
      </rPr>
      <t xml:space="preserve"> Supplies are individual items priced $9,999.99 and below. Supplies must be necessary, reasonable, support the scope of work, and have been approved in your grant. 
</t>
    </r>
  </si>
  <si>
    <t xml:space="preserve">November </t>
  </si>
  <si>
    <t xml:space="preserve">December </t>
  </si>
  <si>
    <r>
      <rPr>
        <b/>
        <sz val="13"/>
        <color rgb="FF000000"/>
        <rFont val="Verdana"/>
        <family val="2"/>
      </rPr>
      <t xml:space="preserve">Supplies Total: </t>
    </r>
    <r>
      <rPr>
        <sz val="12"/>
        <color rgb="FF000000"/>
        <rFont val="Verdana"/>
        <family val="2"/>
      </rPr>
      <t xml:space="preserve">Supplies are individual items that cost $9,999.99 or less. </t>
    </r>
    <r>
      <rPr>
        <sz val="12"/>
        <rFont val="Verdana"/>
        <family val="2"/>
      </rPr>
      <t>Group similar items under a single description, such as "Office Supplies," "SANE Supplies," or "Support Group Supplies." However, in the justification box, provide an itemized list detailing what is included in each group. For example, if you list "Office Supplies," the justification box should specify items like pens, notebooks, printer paper, and staples.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</si>
</sst>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4" x14ac:knownFonts="1">
    <font>
      <sz val="10"/>
      <color rgb="FF000000"/>
      <name val="Arial"/>
      <scheme val="minor"/>
    </font>
    <font>
      <u/>
      <sz val="10"/>
      <color theme="10"/>
      <name val="Arial"/>
      <family val="2"/>
      <scheme val="minor"/>
    </font>
    <font>
      <u/>
      <sz val="20"/>
      <color theme="10"/>
      <name val="Arial"/>
      <family val="2"/>
      <scheme val="minor"/>
    </font>
    <font>
      <b/>
      <sz val="20"/>
      <color rgb="FFFFFFFF"/>
      <name val="Verdana"/>
      <family val="2"/>
    </font>
    <font>
      <sz val="14"/>
      <color rgb="FF000000"/>
      <name val="Verdana"/>
      <family val="2"/>
    </font>
    <font>
      <sz val="12"/>
      <color rgb="FF000000"/>
      <name val="Verdana"/>
      <family val="2"/>
    </font>
    <font>
      <b/>
      <sz val="12"/>
      <color theme="1"/>
      <name val="Verdana"/>
      <family val="2"/>
    </font>
    <font>
      <sz val="12"/>
      <color theme="1"/>
      <name val="Verdana"/>
      <family val="2"/>
    </font>
    <font>
      <sz val="14"/>
      <color theme="1"/>
      <name val="Verdana"/>
      <family val="2"/>
    </font>
    <font>
      <sz val="12"/>
      <name val="Verdana"/>
      <family val="2"/>
    </font>
    <font>
      <b/>
      <sz val="12"/>
      <color rgb="FF000000"/>
      <name val="Verdana"/>
      <family val="2"/>
    </font>
    <font>
      <b/>
      <sz val="12"/>
      <name val="Verdana"/>
      <family val="2"/>
    </font>
    <font>
      <sz val="12"/>
      <color rgb="FFFF0000"/>
      <name val="Verdana"/>
      <family val="2"/>
    </font>
    <font>
      <sz val="20"/>
      <name val="Verdana"/>
      <family val="2"/>
    </font>
    <font>
      <b/>
      <sz val="14"/>
      <color rgb="FF000000"/>
      <name val="Verdana"/>
      <family val="2"/>
    </font>
    <font>
      <b/>
      <sz val="13"/>
      <color rgb="FF000000"/>
      <name val="Verdana"/>
      <family val="2"/>
    </font>
    <font>
      <b/>
      <sz val="13"/>
      <color theme="1"/>
      <name val="Verdana"/>
      <family val="2"/>
    </font>
    <font>
      <sz val="12"/>
      <color rgb="FFFFFFFF"/>
      <name val="Verdana"/>
      <family val="2"/>
    </font>
    <font>
      <sz val="13"/>
      <color theme="1"/>
      <name val="Verdana"/>
      <family val="2"/>
    </font>
    <font>
      <sz val="12"/>
      <color rgb="FFE06666"/>
      <name val="Verdana"/>
      <family val="2"/>
    </font>
    <font>
      <sz val="14"/>
      <name val="Verdana"/>
      <family val="2"/>
    </font>
    <font>
      <b/>
      <sz val="13"/>
      <name val="Verdana"/>
      <family val="2"/>
    </font>
    <font>
      <sz val="15"/>
      <color theme="0"/>
      <name val="Verdana"/>
      <family val="2"/>
    </font>
    <font>
      <u/>
      <sz val="26"/>
      <color theme="10"/>
      <name val="Arial"/>
      <family val="2"/>
      <scheme val="minor"/>
    </font>
  </fonts>
  <fills count="19">
    <fill>
      <patternFill patternType="none"/>
    </fill>
    <fill>
      <patternFill patternType="gray125"/>
    </fill>
    <fill>
      <patternFill patternType="solid">
        <fgColor rgb="FFD9D9D9"/>
        <bgColor rgb="FFD9D9D9"/>
      </patternFill>
    </fill>
    <fill>
      <patternFill patternType="solid">
        <fgColor rgb="FFFFFFFF"/>
        <bgColor rgb="FFFFFFFF"/>
      </patternFill>
    </fill>
    <fill>
      <patternFill patternType="solid">
        <fgColor theme="0"/>
        <bgColor indexed="64"/>
      </patternFill>
    </fill>
    <fill>
      <patternFill patternType="solid">
        <fgColor theme="9" tint="0.79998168889431442"/>
        <bgColor indexed="64"/>
      </patternFill>
    </fill>
    <fill>
      <patternFill patternType="solid">
        <fgColor theme="9" tint="0.79998168889431442"/>
        <bgColor rgb="FFCFE2F3"/>
      </patternFill>
    </fill>
    <fill>
      <patternFill patternType="solid">
        <fgColor theme="6" tint="0.79998168889431442"/>
        <bgColor rgb="FFFFFF00"/>
      </patternFill>
    </fill>
    <fill>
      <patternFill patternType="solid">
        <fgColor theme="6" tint="0.79998168889431442"/>
        <bgColor indexed="64"/>
      </patternFill>
    </fill>
    <fill>
      <patternFill patternType="solid">
        <fgColor theme="9" tint="-0.249977111117893"/>
        <bgColor rgb="FF6FA8DC"/>
      </patternFill>
    </fill>
    <fill>
      <patternFill patternType="solid">
        <fgColor theme="9" tint="-0.249977111117893"/>
        <bgColor indexed="64"/>
      </patternFill>
    </fill>
    <fill>
      <patternFill patternType="solid">
        <fgColor theme="0"/>
        <bgColor rgb="FFFFFFFF"/>
      </patternFill>
    </fill>
    <fill>
      <patternFill patternType="solid">
        <fgColor theme="0"/>
        <bgColor rgb="FFA2C4C9"/>
      </patternFill>
    </fill>
    <fill>
      <patternFill patternType="solid">
        <fgColor theme="0"/>
        <bgColor rgb="FFD0E0E3"/>
      </patternFill>
    </fill>
    <fill>
      <patternFill patternType="solid">
        <fgColor theme="9" tint="-0.249977111117893"/>
        <bgColor rgb="FF45818E"/>
      </patternFill>
    </fill>
    <fill>
      <patternFill patternType="solid">
        <fgColor theme="9" tint="0.79998168889431442"/>
        <bgColor rgb="FFFFFFFF"/>
      </patternFill>
    </fill>
    <fill>
      <patternFill patternType="solid">
        <fgColor theme="0" tint="-0.14999847407452621"/>
        <bgColor rgb="FFA2C4C9"/>
      </patternFill>
    </fill>
    <fill>
      <patternFill patternType="solid">
        <fgColor theme="0" tint="-0.14999847407452621"/>
        <bgColor indexed="64"/>
      </patternFill>
    </fill>
    <fill>
      <patternFill patternType="solid">
        <fgColor theme="9" tint="0.79998168889431442"/>
        <bgColor rgb="FFD0E0E3"/>
      </patternFill>
    </fill>
  </fills>
  <borders count="62">
    <border>
      <left/>
      <right/>
      <top/>
      <bottom/>
      <diagonal/>
    </border>
    <border>
      <left/>
      <right/>
      <top style="thin">
        <color rgb="FFFFFFFF"/>
      </top>
      <bottom/>
      <diagonal/>
    </border>
    <border>
      <left/>
      <right style="thin">
        <color rgb="FFFFFFFF"/>
      </right>
      <top style="thin">
        <color rgb="FFFFFFFF"/>
      </top>
      <bottom/>
      <diagonal/>
    </border>
    <border>
      <left/>
      <right style="thin">
        <color rgb="FFFFFFFF"/>
      </right>
      <top style="thin">
        <color rgb="FFFFFFFF"/>
      </top>
      <bottom style="thin">
        <color rgb="FFFFFFF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FFFFFF"/>
      </right>
      <top/>
      <bottom style="thin">
        <color rgb="FFFFFFFF"/>
      </bottom>
      <diagonal/>
    </border>
    <border>
      <left style="thin">
        <color rgb="FFFFFFFF"/>
      </left>
      <right/>
      <top/>
      <bottom/>
      <diagonal/>
    </border>
    <border>
      <left/>
      <right style="thin">
        <color rgb="FFFFFFFF"/>
      </right>
      <top/>
      <bottom/>
      <diagonal/>
    </border>
    <border>
      <left/>
      <right/>
      <top/>
      <bottom style="thin">
        <color rgb="FFFFFFFF"/>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FFFFFF"/>
      </left>
      <right style="thin">
        <color rgb="FFFFFFFF"/>
      </right>
      <top/>
      <bottom style="thin">
        <color rgb="FFFFFFFF"/>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FFFFFF"/>
      </left>
      <right style="thin">
        <color rgb="FFFFFFFF"/>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medium">
        <color rgb="FF000000"/>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indexed="64"/>
      </left>
      <right/>
      <top style="thin">
        <color rgb="FF000000"/>
      </top>
      <bottom style="medium">
        <color rgb="FF000000"/>
      </bottom>
      <diagonal/>
    </border>
    <border>
      <left/>
      <right/>
      <top style="thin">
        <color rgb="FF000000"/>
      </top>
      <bottom style="medium">
        <color rgb="FF000000"/>
      </bottom>
      <diagonal/>
    </border>
    <border>
      <left style="thin">
        <color rgb="FFFFFFFF"/>
      </left>
      <right/>
      <top style="thin">
        <color rgb="FFFFFFFF"/>
      </top>
      <bottom style="thin">
        <color rgb="FF000000"/>
      </bottom>
      <diagonal/>
    </border>
    <border>
      <left/>
      <right/>
      <top style="thin">
        <color rgb="FFFFFFFF"/>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rgb="FF000000"/>
      </right>
      <top style="thin">
        <color rgb="FF000000"/>
      </top>
      <bottom style="thin">
        <color indexed="64"/>
      </bottom>
      <diagonal/>
    </border>
    <border>
      <left style="thin">
        <color rgb="FFFFFFFF"/>
      </left>
      <right style="thin">
        <color indexed="64"/>
      </right>
      <top style="thin">
        <color indexed="64"/>
      </top>
      <bottom style="thin">
        <color indexed="64"/>
      </bottom>
      <diagonal/>
    </border>
    <border>
      <left/>
      <right style="thin">
        <color indexed="64"/>
      </right>
      <top/>
      <bottom style="thin">
        <color rgb="FF000000"/>
      </bottom>
      <diagonal/>
    </border>
    <border>
      <left style="thin">
        <color rgb="FFFFFFFF"/>
      </left>
      <right style="thin">
        <color indexed="64"/>
      </right>
      <top style="thin">
        <color rgb="FF000000"/>
      </top>
      <bottom style="thin">
        <color indexed="64"/>
      </bottom>
      <diagonal/>
    </border>
  </borders>
  <cellStyleXfs count="2">
    <xf numFmtId="0" fontId="0" fillId="0" borderId="0"/>
    <xf numFmtId="0" fontId="1" fillId="0" borderId="0" applyNumberFormat="0" applyFill="0" applyBorder="0" applyAlignment="0" applyProtection="0"/>
  </cellStyleXfs>
  <cellXfs count="227">
    <xf numFmtId="0" fontId="0" fillId="0" borderId="0" xfId="0"/>
    <xf numFmtId="0" fontId="5" fillId="0" borderId="3" xfId="0" applyFont="1" applyBorder="1" applyAlignment="1">
      <alignment wrapText="1"/>
    </xf>
    <xf numFmtId="0" fontId="5" fillId="0" borderId="0" xfId="0" applyFont="1" applyAlignment="1">
      <alignment wrapText="1"/>
    </xf>
    <xf numFmtId="0" fontId="5" fillId="0" borderId="0" xfId="0" applyFont="1"/>
    <xf numFmtId="0" fontId="5" fillId="3" borderId="3" xfId="0" applyFont="1" applyFill="1" applyBorder="1" applyAlignment="1">
      <alignment horizontal="center" vertical="top" wrapText="1"/>
    </xf>
    <xf numFmtId="0" fontId="5" fillId="0" borderId="7" xfId="0" applyFont="1" applyBorder="1" applyAlignment="1">
      <alignment wrapText="1"/>
    </xf>
    <xf numFmtId="0" fontId="5" fillId="0" borderId="9" xfId="0" applyFont="1" applyBorder="1" applyAlignment="1">
      <alignment wrapText="1"/>
    </xf>
    <xf numFmtId="0" fontId="6" fillId="3" borderId="34" xfId="0" applyFont="1" applyFill="1" applyBorder="1" applyAlignment="1">
      <alignment horizontal="center" vertical="center" wrapText="1"/>
    </xf>
    <xf numFmtId="164" fontId="7" fillId="3" borderId="34" xfId="0" applyNumberFormat="1" applyFont="1" applyFill="1" applyBorder="1" applyAlignment="1">
      <alignment horizontal="center" vertical="center" wrapText="1"/>
    </xf>
    <xf numFmtId="164" fontId="7" fillId="3" borderId="34" xfId="0" applyNumberFormat="1" applyFont="1" applyFill="1" applyBorder="1" applyAlignment="1">
      <alignment horizontal="center" vertical="center"/>
    </xf>
    <xf numFmtId="0" fontId="7" fillId="0" borderId="7" xfId="0" applyFont="1" applyBorder="1" applyAlignment="1">
      <alignment wrapText="1"/>
    </xf>
    <xf numFmtId="0" fontId="12" fillId="3" borderId="14" xfId="0" applyFont="1" applyFill="1" applyBorder="1" applyAlignment="1">
      <alignment horizontal="center" vertical="top" wrapText="1"/>
    </xf>
    <xf numFmtId="0" fontId="12" fillId="3" borderId="7" xfId="0" applyFont="1" applyFill="1" applyBorder="1" applyAlignment="1">
      <alignment horizontal="center" vertical="top" wrapText="1"/>
    </xf>
    <xf numFmtId="0" fontId="5" fillId="3" borderId="34" xfId="0" applyFont="1" applyFill="1" applyBorder="1" applyAlignment="1">
      <alignment horizontal="center" vertical="center" wrapText="1"/>
    </xf>
    <xf numFmtId="0" fontId="5" fillId="3" borderId="7" xfId="0" applyFont="1" applyFill="1" applyBorder="1" applyAlignment="1">
      <alignment horizontal="left" vertical="top" wrapText="1"/>
    </xf>
    <xf numFmtId="164" fontId="5" fillId="6" borderId="12" xfId="0" applyNumberFormat="1" applyFont="1" applyFill="1" applyBorder="1" applyAlignment="1" applyProtection="1">
      <alignment wrapText="1"/>
      <protection locked="0"/>
    </xf>
    <xf numFmtId="10" fontId="5" fillId="3" borderId="12" xfId="0" applyNumberFormat="1" applyFont="1" applyFill="1" applyBorder="1" applyAlignment="1">
      <alignment horizontal="right" wrapText="1"/>
    </xf>
    <xf numFmtId="164" fontId="5" fillId="3" borderId="12" xfId="0" applyNumberFormat="1" applyFont="1" applyFill="1" applyBorder="1" applyAlignment="1">
      <alignment horizontal="right" wrapText="1"/>
    </xf>
    <xf numFmtId="0" fontId="5" fillId="3" borderId="7" xfId="0" applyFont="1" applyFill="1" applyBorder="1" applyAlignment="1">
      <alignment wrapText="1"/>
    </xf>
    <xf numFmtId="164" fontId="5" fillId="6" borderId="15" xfId="0" applyNumberFormat="1" applyFont="1" applyFill="1" applyBorder="1" applyAlignment="1" applyProtection="1">
      <alignment wrapText="1"/>
      <protection locked="0"/>
    </xf>
    <xf numFmtId="0" fontId="9" fillId="0" borderId="5" xfId="0" applyFont="1" applyBorder="1"/>
    <xf numFmtId="164" fontId="10" fillId="3" borderId="16" xfId="0" applyNumberFormat="1" applyFont="1" applyFill="1" applyBorder="1" applyAlignment="1">
      <alignment horizontal="right" wrapText="1"/>
    </xf>
    <xf numFmtId="0" fontId="5" fillId="3" borderId="16" xfId="0" applyFont="1" applyFill="1" applyBorder="1" applyAlignment="1">
      <alignment horizontal="right" wrapText="1"/>
    </xf>
    <xf numFmtId="0" fontId="5" fillId="3" borderId="7" xfId="0" applyFont="1" applyFill="1" applyBorder="1" applyAlignment="1">
      <alignment horizontal="right" wrapText="1"/>
    </xf>
    <xf numFmtId="0" fontId="5" fillId="3" borderId="8" xfId="0" applyFont="1" applyFill="1" applyBorder="1" applyAlignment="1">
      <alignment horizontal="right" wrapText="1"/>
    </xf>
    <xf numFmtId="0" fontId="5" fillId="3" borderId="0" xfId="0" applyFont="1" applyFill="1" applyAlignment="1">
      <alignment horizontal="right" wrapText="1"/>
    </xf>
    <xf numFmtId="164" fontId="10" fillId="3" borderId="5" xfId="0" applyNumberFormat="1" applyFont="1" applyFill="1" applyBorder="1" applyAlignment="1">
      <alignment horizontal="right" wrapText="1"/>
    </xf>
    <xf numFmtId="0" fontId="5" fillId="3" borderId="0" xfId="0" applyFont="1" applyFill="1" applyAlignment="1">
      <alignment wrapText="1"/>
    </xf>
    <xf numFmtId="0" fontId="5" fillId="3" borderId="7" xfId="0" applyFont="1" applyFill="1" applyBorder="1" applyAlignment="1">
      <alignment vertical="top" wrapText="1"/>
    </xf>
    <xf numFmtId="0" fontId="5" fillId="0" borderId="7" xfId="0" applyFont="1" applyBorder="1" applyAlignment="1">
      <alignment vertical="top" wrapText="1"/>
    </xf>
    <xf numFmtId="0" fontId="5" fillId="0" borderId="17" xfId="0" applyFont="1" applyBorder="1" applyAlignment="1">
      <alignment wrapText="1"/>
    </xf>
    <xf numFmtId="0" fontId="5" fillId="0" borderId="14" xfId="0" applyFont="1" applyBorder="1" applyAlignment="1">
      <alignment wrapText="1"/>
    </xf>
    <xf numFmtId="164" fontId="7" fillId="7" borderId="34" xfId="0" applyNumberFormat="1" applyFont="1" applyFill="1" applyBorder="1" applyAlignment="1">
      <alignment horizontal="center" vertical="center" wrapText="1"/>
    </xf>
    <xf numFmtId="0" fontId="17" fillId="11" borderId="0" xfId="0" applyFont="1" applyFill="1" applyAlignment="1">
      <alignment horizontal="center"/>
    </xf>
    <xf numFmtId="0" fontId="7" fillId="4" borderId="0" xfId="0" applyFont="1" applyFill="1"/>
    <xf numFmtId="0" fontId="12" fillId="11" borderId="0" xfId="0" applyFont="1" applyFill="1" applyAlignment="1">
      <alignment horizontal="center" vertical="top" wrapText="1"/>
    </xf>
    <xf numFmtId="0" fontId="7" fillId="11" borderId="0" xfId="0" applyFont="1" applyFill="1" applyAlignment="1">
      <alignment horizontal="center" vertical="top" wrapText="1"/>
    </xf>
    <xf numFmtId="164" fontId="7" fillId="11" borderId="0" xfId="0" applyNumberFormat="1" applyFont="1" applyFill="1" applyAlignment="1">
      <alignment horizontal="center" vertical="top" wrapText="1"/>
    </xf>
    <xf numFmtId="0" fontId="19" fillId="11" borderId="0" xfId="0" applyFont="1" applyFill="1" applyAlignment="1">
      <alignment horizontal="center" vertical="top" wrapText="1"/>
    </xf>
    <xf numFmtId="0" fontId="7" fillId="11" borderId="0" xfId="0" applyFont="1" applyFill="1" applyAlignment="1">
      <alignment horizontal="right"/>
    </xf>
    <xf numFmtId="164" fontId="7" fillId="11" borderId="0" xfId="0" applyNumberFormat="1" applyFont="1" applyFill="1" applyAlignment="1">
      <alignment horizontal="right"/>
    </xf>
    <xf numFmtId="0" fontId="7" fillId="11" borderId="0" xfId="0" applyFont="1" applyFill="1"/>
    <xf numFmtId="0" fontId="7" fillId="11" borderId="0" xfId="0" applyFont="1" applyFill="1" applyAlignment="1">
      <alignment vertical="top"/>
    </xf>
    <xf numFmtId="0" fontId="7" fillId="4" borderId="0" xfId="0" applyFont="1" applyFill="1" applyAlignment="1">
      <alignment vertical="top"/>
    </xf>
    <xf numFmtId="164" fontId="7" fillId="4" borderId="0" xfId="0" applyNumberFormat="1" applyFont="1" applyFill="1"/>
    <xf numFmtId="0" fontId="5" fillId="4" borderId="0" xfId="0" applyFont="1" applyFill="1"/>
    <xf numFmtId="10" fontId="5" fillId="13" borderId="12" xfId="0" applyNumberFormat="1" applyFont="1" applyFill="1" applyBorder="1" applyAlignment="1">
      <alignment horizontal="right" wrapText="1"/>
    </xf>
    <xf numFmtId="164" fontId="5" fillId="13" borderId="12" xfId="0" applyNumberFormat="1" applyFont="1" applyFill="1" applyBorder="1" applyAlignment="1">
      <alignment horizontal="right" wrapText="1"/>
    </xf>
    <xf numFmtId="0" fontId="6" fillId="16" borderId="31" xfId="0" applyFont="1" applyFill="1" applyBorder="1" applyAlignment="1">
      <alignment horizontal="center" vertical="center" wrapText="1"/>
    </xf>
    <xf numFmtId="164" fontId="6" fillId="16" borderId="31" xfId="0" applyNumberFormat="1" applyFont="1" applyFill="1" applyBorder="1" applyAlignment="1">
      <alignment horizontal="center" vertical="center" wrapText="1"/>
    </xf>
    <xf numFmtId="164" fontId="6" fillId="16" borderId="30" xfId="0" applyNumberFormat="1" applyFont="1" applyFill="1" applyBorder="1" applyAlignment="1">
      <alignment horizontal="center" vertical="center" wrapText="1"/>
    </xf>
    <xf numFmtId="164" fontId="7" fillId="11" borderId="32" xfId="0" applyNumberFormat="1" applyFont="1" applyFill="1" applyBorder="1" applyAlignment="1">
      <alignment horizontal="center" vertical="center" wrapText="1"/>
    </xf>
    <xf numFmtId="164" fontId="7" fillId="11" borderId="0" xfId="0" applyNumberFormat="1" applyFont="1" applyFill="1" applyAlignment="1">
      <alignment horizontal="center" vertical="center" wrapText="1"/>
    </xf>
    <xf numFmtId="0" fontId="7" fillId="4" borderId="0" xfId="0" applyFont="1" applyFill="1" applyAlignment="1">
      <alignment vertical="center"/>
    </xf>
    <xf numFmtId="0" fontId="5" fillId="4" borderId="0" xfId="0" applyFont="1" applyFill="1" applyAlignment="1">
      <alignment vertical="center"/>
    </xf>
    <xf numFmtId="164" fontId="6" fillId="4" borderId="33" xfId="0" applyNumberFormat="1" applyFont="1" applyFill="1" applyBorder="1" applyAlignment="1">
      <alignment horizontal="right"/>
    </xf>
    <xf numFmtId="164" fontId="5" fillId="18" borderId="12" xfId="0" applyNumberFormat="1" applyFont="1" applyFill="1" applyBorder="1" applyAlignment="1" applyProtection="1">
      <alignment wrapText="1"/>
      <protection locked="0"/>
    </xf>
    <xf numFmtId="164" fontId="5" fillId="5" borderId="12" xfId="0" applyNumberFormat="1" applyFont="1" applyFill="1" applyBorder="1" applyAlignment="1" applyProtection="1">
      <alignment wrapText="1"/>
      <protection locked="0"/>
    </xf>
    <xf numFmtId="0" fontId="7" fillId="11" borderId="48" xfId="0" applyFont="1" applyFill="1" applyBorder="1" applyAlignment="1">
      <alignment horizontal="left" vertical="center" wrapText="1"/>
    </xf>
    <xf numFmtId="0" fontId="7" fillId="11" borderId="33" xfId="0" applyFont="1" applyFill="1" applyBorder="1" applyAlignment="1">
      <alignment horizontal="center" vertical="center" wrapText="1"/>
    </xf>
    <xf numFmtId="0" fontId="22" fillId="10" borderId="2" xfId="0" applyFont="1" applyFill="1" applyBorder="1"/>
    <xf numFmtId="0" fontId="10" fillId="4" borderId="4"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9" fillId="0" borderId="33" xfId="0" applyFont="1" applyBorder="1" applyAlignment="1" applyProtection="1">
      <alignment horizontal="center" vertical="center"/>
      <protection locked="0"/>
    </xf>
    <xf numFmtId="164" fontId="6" fillId="15" borderId="48" xfId="0" applyNumberFormat="1" applyFont="1" applyFill="1" applyBorder="1" applyAlignment="1" applyProtection="1">
      <alignment horizontal="right"/>
      <protection locked="0"/>
    </xf>
    <xf numFmtId="164" fontId="6" fillId="15" borderId="15" xfId="0" applyNumberFormat="1" applyFont="1" applyFill="1" applyBorder="1" applyProtection="1">
      <protection locked="0"/>
    </xf>
    <xf numFmtId="164" fontId="6" fillId="15" borderId="48" xfId="0" applyNumberFormat="1" applyFont="1" applyFill="1" applyBorder="1" applyProtection="1">
      <protection locked="0"/>
    </xf>
    <xf numFmtId="164" fontId="9" fillId="6" borderId="12" xfId="0" applyNumberFormat="1" applyFont="1" applyFill="1" applyBorder="1" applyAlignment="1" applyProtection="1">
      <alignment wrapText="1"/>
      <protection locked="0"/>
    </xf>
    <xf numFmtId="0" fontId="7" fillId="0" borderId="0" xfId="0" applyFont="1"/>
    <xf numFmtId="0" fontId="5" fillId="11" borderId="57" xfId="0" applyFont="1" applyFill="1" applyBorder="1" applyAlignment="1" applyProtection="1">
      <alignment wrapText="1"/>
      <protection locked="0"/>
    </xf>
    <xf numFmtId="0" fontId="5" fillId="11" borderId="5" xfId="0" applyFont="1" applyFill="1" applyBorder="1" applyAlignment="1" applyProtection="1">
      <alignment wrapText="1"/>
      <protection locked="0"/>
    </xf>
    <xf numFmtId="0" fontId="5" fillId="11" borderId="58" xfId="0" applyFont="1" applyFill="1" applyBorder="1" applyAlignment="1" applyProtection="1">
      <alignment wrapText="1"/>
      <protection locked="0"/>
    </xf>
    <xf numFmtId="0" fontId="5" fillId="11" borderId="56" xfId="0" applyFont="1" applyFill="1" applyBorder="1" applyAlignment="1">
      <alignment horizontal="left" wrapText="1"/>
    </xf>
    <xf numFmtId="0" fontId="4" fillId="2" borderId="11" xfId="0" applyFont="1" applyFill="1" applyBorder="1" applyAlignment="1">
      <alignment horizontal="left"/>
    </xf>
    <xf numFmtId="0" fontId="9" fillId="0" borderId="13" xfId="0" applyFont="1" applyBorder="1"/>
    <xf numFmtId="0" fontId="9" fillId="0" borderId="12" xfId="0" applyFont="1" applyBorder="1"/>
    <xf numFmtId="0" fontId="7" fillId="6" borderId="18" xfId="0" applyFont="1" applyFill="1" applyBorder="1" applyAlignment="1" applyProtection="1">
      <alignment horizontal="left" vertical="top" wrapText="1"/>
      <protection locked="0"/>
    </xf>
    <xf numFmtId="0" fontId="9" fillId="5" borderId="19" xfId="0" applyFont="1" applyFill="1" applyBorder="1" applyAlignment="1" applyProtection="1">
      <alignment horizontal="left"/>
      <protection locked="0"/>
    </xf>
    <xf numFmtId="0" fontId="9" fillId="5" borderId="20" xfId="0" applyFont="1" applyFill="1" applyBorder="1" applyAlignment="1" applyProtection="1">
      <alignment horizontal="left"/>
      <protection locked="0"/>
    </xf>
    <xf numFmtId="0" fontId="9" fillId="5" borderId="21" xfId="0" applyFont="1" applyFill="1" applyBorder="1" applyAlignment="1" applyProtection="1">
      <alignment horizontal="left"/>
      <protection locked="0"/>
    </xf>
    <xf numFmtId="0" fontId="5" fillId="5" borderId="0" xfId="0" applyFont="1" applyFill="1" applyAlignment="1" applyProtection="1">
      <alignment horizontal="left"/>
      <protection locked="0"/>
    </xf>
    <xf numFmtId="0" fontId="9" fillId="5" borderId="15" xfId="0" applyFont="1" applyFill="1" applyBorder="1" applyAlignment="1" applyProtection="1">
      <alignment horizontal="left"/>
      <protection locked="0"/>
    </xf>
    <xf numFmtId="0" fontId="9" fillId="5" borderId="11" xfId="0" applyFont="1" applyFill="1" applyBorder="1" applyAlignment="1" applyProtection="1">
      <alignment horizontal="left"/>
      <protection locked="0"/>
    </xf>
    <xf numFmtId="0" fontId="9" fillId="5" borderId="13" xfId="0" applyFont="1" applyFill="1" applyBorder="1" applyAlignment="1" applyProtection="1">
      <alignment horizontal="left"/>
      <protection locked="0"/>
    </xf>
    <xf numFmtId="0" fontId="9" fillId="5" borderId="12" xfId="0" applyFont="1" applyFill="1" applyBorder="1" applyAlignment="1" applyProtection="1">
      <alignment horizontal="left"/>
      <protection locked="0"/>
    </xf>
    <xf numFmtId="0" fontId="4" fillId="2" borderId="11" xfId="0" applyFont="1" applyFill="1" applyBorder="1" applyAlignment="1">
      <alignment horizontal="left" vertical="center"/>
    </xf>
    <xf numFmtId="0" fontId="9" fillId="0" borderId="13" xfId="0" applyFont="1" applyBorder="1" applyAlignment="1">
      <alignment vertical="center"/>
    </xf>
    <xf numFmtId="0" fontId="9" fillId="0" borderId="12" xfId="0" applyFont="1" applyBorder="1" applyAlignment="1">
      <alignment vertical="center"/>
    </xf>
    <xf numFmtId="0" fontId="5" fillId="6" borderId="0" xfId="0" applyFont="1" applyFill="1" applyAlignment="1" applyProtection="1">
      <alignment horizontal="left" vertical="top" wrapText="1"/>
      <protection locked="0"/>
    </xf>
    <xf numFmtId="0" fontId="5" fillId="5" borderId="0" xfId="0" applyFont="1" applyFill="1" applyProtection="1">
      <protection locked="0"/>
    </xf>
    <xf numFmtId="0" fontId="9" fillId="5" borderId="15" xfId="0" applyFont="1" applyFill="1" applyBorder="1" applyProtection="1">
      <protection locked="0"/>
    </xf>
    <xf numFmtId="0" fontId="9" fillId="5" borderId="13" xfId="0" applyFont="1" applyFill="1" applyBorder="1" applyProtection="1">
      <protection locked="0"/>
    </xf>
    <xf numFmtId="0" fontId="9" fillId="5" borderId="12" xfId="0" applyFont="1" applyFill="1" applyBorder="1" applyProtection="1">
      <protection locked="0"/>
    </xf>
    <xf numFmtId="0" fontId="6" fillId="3" borderId="43" xfId="0" applyFont="1" applyFill="1" applyBorder="1" applyAlignment="1">
      <alignment horizontal="left" vertical="center" wrapText="1"/>
    </xf>
    <xf numFmtId="0" fontId="9" fillId="0" borderId="44" xfId="0" applyFont="1" applyBorder="1" applyAlignment="1">
      <alignment horizontal="left" vertical="center"/>
    </xf>
    <xf numFmtId="0" fontId="8" fillId="2" borderId="11" xfId="0" applyFont="1" applyFill="1" applyBorder="1" applyAlignment="1">
      <alignment vertical="center"/>
    </xf>
    <xf numFmtId="0" fontId="10" fillId="3" borderId="43" xfId="0" applyFont="1" applyFill="1" applyBorder="1" applyAlignment="1">
      <alignment horizontal="left" vertical="center" wrapText="1"/>
    </xf>
    <xf numFmtId="0" fontId="5" fillId="0" borderId="44" xfId="0" applyFont="1" applyBorder="1" applyAlignment="1">
      <alignment horizontal="left" vertical="center"/>
    </xf>
    <xf numFmtId="0" fontId="9" fillId="0" borderId="13" xfId="0" applyFont="1" applyBorder="1" applyAlignment="1">
      <alignment horizontal="left" vertical="center"/>
    </xf>
    <xf numFmtId="0" fontId="9" fillId="0" borderId="12" xfId="0" applyFont="1" applyBorder="1" applyAlignment="1">
      <alignment horizontal="left" vertical="center"/>
    </xf>
    <xf numFmtId="0" fontId="3" fillId="9" borderId="51" xfId="0" applyFont="1" applyFill="1" applyBorder="1" applyAlignment="1">
      <alignment horizontal="center" wrapText="1"/>
    </xf>
    <xf numFmtId="0" fontId="3" fillId="9" borderId="52" xfId="0" applyFont="1" applyFill="1" applyBorder="1" applyAlignment="1">
      <alignment horizontal="center" wrapText="1"/>
    </xf>
    <xf numFmtId="0" fontId="3" fillId="9" borderId="1" xfId="0" applyFont="1" applyFill="1" applyBorder="1" applyAlignment="1">
      <alignment horizontal="center" wrapText="1"/>
    </xf>
    <xf numFmtId="0" fontId="6" fillId="3" borderId="34" xfId="0" applyFont="1" applyFill="1" applyBorder="1" applyAlignment="1">
      <alignment horizontal="center" vertical="center" wrapText="1"/>
    </xf>
    <xf numFmtId="0" fontId="9" fillId="0" borderId="34" xfId="0" applyFont="1" applyBorder="1" applyAlignment="1">
      <alignment vertical="center"/>
    </xf>
    <xf numFmtId="164" fontId="7" fillId="3" borderId="34" xfId="0" applyNumberFormat="1" applyFont="1" applyFill="1" applyBorder="1" applyAlignment="1">
      <alignment horizontal="center" vertical="center"/>
    </xf>
    <xf numFmtId="0" fontId="9" fillId="0" borderId="34" xfId="0" applyFont="1" applyBorder="1"/>
    <xf numFmtId="0" fontId="7" fillId="0" borderId="10" xfId="0" applyFont="1" applyBorder="1" applyAlignment="1">
      <alignment wrapText="1"/>
    </xf>
    <xf numFmtId="0" fontId="9" fillId="0" borderId="10" xfId="0" applyFont="1" applyBorder="1"/>
    <xf numFmtId="0" fontId="9" fillId="0" borderId="7" xfId="0" applyFont="1" applyBorder="1"/>
    <xf numFmtId="164" fontId="7" fillId="7" borderId="34" xfId="0" applyNumberFormat="1" applyFont="1" applyFill="1" applyBorder="1" applyAlignment="1">
      <alignment horizontal="center" vertical="center" wrapText="1"/>
    </xf>
    <xf numFmtId="0" fontId="9" fillId="8" borderId="34" xfId="0" applyFont="1" applyFill="1" applyBorder="1"/>
    <xf numFmtId="0" fontId="10" fillId="4" borderId="4" xfId="0" applyFont="1" applyFill="1" applyBorder="1" applyAlignment="1">
      <alignment horizontal="center" vertical="center" wrapText="1"/>
    </xf>
    <xf numFmtId="0" fontId="9" fillId="4" borderId="5" xfId="0" applyFont="1" applyFill="1" applyBorder="1" applyAlignment="1">
      <alignment horizontal="center"/>
    </xf>
    <xf numFmtId="0" fontId="11" fillId="5" borderId="4" xfId="0" applyFont="1" applyFill="1" applyBorder="1" applyAlignment="1" applyProtection="1">
      <alignment horizontal="left" vertical="center" wrapText="1"/>
      <protection locked="0"/>
    </xf>
    <xf numFmtId="0" fontId="9" fillId="5" borderId="6" xfId="0" applyFont="1" applyFill="1" applyBorder="1" applyAlignment="1" applyProtection="1">
      <alignment vertical="center"/>
      <protection locked="0"/>
    </xf>
    <xf numFmtId="164" fontId="11" fillId="5" borderId="4" xfId="0" applyNumberFormat="1" applyFont="1" applyFill="1" applyBorder="1" applyAlignment="1" applyProtection="1">
      <alignment vertical="center" wrapText="1"/>
      <protection locked="0"/>
    </xf>
    <xf numFmtId="0" fontId="12" fillId="3" borderId="8" xfId="0" applyFont="1" applyFill="1" applyBorder="1" applyAlignment="1">
      <alignment horizontal="center" wrapText="1"/>
    </xf>
    <xf numFmtId="0" fontId="5" fillId="0" borderId="0" xfId="0" applyFont="1"/>
    <xf numFmtId="0" fontId="9" fillId="0" borderId="9" xfId="0" applyFont="1" applyBorder="1"/>
    <xf numFmtId="0" fontId="7" fillId="3" borderId="34" xfId="0" applyFont="1" applyFill="1" applyBorder="1" applyAlignment="1">
      <alignment vertical="top"/>
    </xf>
    <xf numFmtId="0" fontId="6" fillId="0" borderId="33" xfId="0" applyFont="1" applyBorder="1" applyAlignment="1">
      <alignment horizontal="center" vertical="center" wrapText="1"/>
    </xf>
    <xf numFmtId="0" fontId="10" fillId="3" borderId="18" xfId="0" applyFont="1" applyFill="1" applyBorder="1" applyAlignment="1">
      <alignment vertical="center" wrapText="1"/>
    </xf>
    <xf numFmtId="0" fontId="9" fillId="0" borderId="19" xfId="0" applyFont="1" applyBorder="1" applyAlignment="1">
      <alignment vertical="center"/>
    </xf>
    <xf numFmtId="0" fontId="9" fillId="0" borderId="20" xfId="0" applyFont="1" applyBorder="1" applyAlignment="1">
      <alignment vertical="center"/>
    </xf>
    <xf numFmtId="0" fontId="6" fillId="7" borderId="34" xfId="0" applyFont="1" applyFill="1" applyBorder="1" applyAlignment="1">
      <alignment horizontal="center" vertical="center" wrapText="1"/>
    </xf>
    <xf numFmtId="0" fontId="9" fillId="8" borderId="34" xfId="0" applyFont="1" applyFill="1" applyBorder="1" applyAlignment="1">
      <alignment vertical="center"/>
    </xf>
    <xf numFmtId="0" fontId="5" fillId="3" borderId="34" xfId="0" applyFont="1" applyFill="1" applyBorder="1" applyAlignment="1">
      <alignment horizontal="center" vertical="center" wrapText="1"/>
    </xf>
    <xf numFmtId="0" fontId="7" fillId="5" borderId="13" xfId="0" applyFont="1" applyFill="1" applyBorder="1" applyAlignment="1" applyProtection="1">
      <alignment horizontal="left" wrapText="1"/>
      <protection locked="0"/>
    </xf>
    <xf numFmtId="0" fontId="7" fillId="5" borderId="6" xfId="0" applyFont="1" applyFill="1" applyBorder="1" applyAlignment="1" applyProtection="1">
      <alignment horizontal="left" wrapText="1"/>
      <protection locked="0"/>
    </xf>
    <xf numFmtId="0" fontId="7" fillId="5" borderId="5" xfId="0" applyFont="1" applyFill="1" applyBorder="1" applyAlignment="1" applyProtection="1">
      <alignment horizontal="left" wrapText="1"/>
      <protection locked="0"/>
    </xf>
    <xf numFmtId="0" fontId="5" fillId="3" borderId="4" xfId="0" applyFont="1" applyFill="1" applyBorder="1" applyAlignment="1">
      <alignment horizontal="right" wrapText="1"/>
    </xf>
    <xf numFmtId="0" fontId="9" fillId="0" borderId="6" xfId="0" applyFont="1" applyBorder="1"/>
    <xf numFmtId="0" fontId="9" fillId="0" borderId="5" xfId="0" applyFont="1" applyBorder="1"/>
    <xf numFmtId="0" fontId="10" fillId="3" borderId="4" xfId="0" applyFont="1" applyFill="1" applyBorder="1" applyAlignment="1">
      <alignment horizontal="right" wrapText="1"/>
    </xf>
    <xf numFmtId="0" fontId="4" fillId="2" borderId="18" xfId="0" applyFont="1" applyFill="1" applyBorder="1" applyAlignment="1">
      <alignment horizontal="left" vertical="center"/>
    </xf>
    <xf numFmtId="0" fontId="5" fillId="6" borderId="36" xfId="0" applyFont="1" applyFill="1" applyBorder="1" applyAlignment="1" applyProtection="1">
      <alignment horizontal="left" vertical="top" wrapText="1"/>
      <protection locked="0"/>
    </xf>
    <xf numFmtId="0" fontId="5" fillId="5" borderId="37" xfId="0" applyFont="1" applyFill="1" applyBorder="1" applyProtection="1">
      <protection locked="0"/>
    </xf>
    <xf numFmtId="0" fontId="9" fillId="5" borderId="38" xfId="0" applyFont="1" applyFill="1" applyBorder="1" applyProtection="1">
      <protection locked="0"/>
    </xf>
    <xf numFmtId="0" fontId="5" fillId="5" borderId="39" xfId="0" applyFont="1" applyFill="1" applyBorder="1" applyProtection="1">
      <protection locked="0"/>
    </xf>
    <xf numFmtId="0" fontId="5" fillId="5" borderId="34" xfId="0" applyFont="1" applyFill="1" applyBorder="1" applyProtection="1">
      <protection locked="0"/>
    </xf>
    <xf numFmtId="0" fontId="9" fillId="5" borderId="35" xfId="0" applyFont="1" applyFill="1" applyBorder="1" applyProtection="1">
      <protection locked="0"/>
    </xf>
    <xf numFmtId="0" fontId="5" fillId="5" borderId="40" xfId="0" applyFont="1" applyFill="1" applyBorder="1" applyProtection="1">
      <protection locked="0"/>
    </xf>
    <xf numFmtId="0" fontId="5" fillId="5" borderId="41" xfId="0" applyFont="1" applyFill="1" applyBorder="1" applyProtection="1">
      <protection locked="0"/>
    </xf>
    <xf numFmtId="0" fontId="9" fillId="5" borderId="42" xfId="0" applyFont="1" applyFill="1" applyBorder="1" applyProtection="1">
      <protection locked="0"/>
    </xf>
    <xf numFmtId="0" fontId="10" fillId="3" borderId="4" xfId="0" applyFont="1" applyFill="1" applyBorder="1" applyAlignment="1">
      <alignment horizontal="left" vertical="center" wrapText="1"/>
    </xf>
    <xf numFmtId="0" fontId="9" fillId="0" borderId="6" xfId="0" applyFont="1" applyBorder="1" applyAlignment="1">
      <alignment horizontal="left" vertical="center"/>
    </xf>
    <xf numFmtId="0" fontId="2" fillId="0" borderId="0" xfId="1" applyFont="1" applyAlignment="1">
      <alignment horizontal="center" vertical="center"/>
    </xf>
    <xf numFmtId="0" fontId="0" fillId="0" borderId="0" xfId="0"/>
    <xf numFmtId="0" fontId="2" fillId="0" borderId="0" xfId="1" applyFont="1" applyAlignment="1">
      <alignment horizontal="left"/>
    </xf>
    <xf numFmtId="0" fontId="23" fillId="0" borderId="0" xfId="1" applyFont="1" applyAlignment="1">
      <alignment horizontal="center"/>
    </xf>
    <xf numFmtId="0" fontId="6" fillId="12" borderId="33" xfId="0" applyFont="1" applyFill="1" applyBorder="1" applyAlignment="1">
      <alignment horizontal="right"/>
    </xf>
    <xf numFmtId="0" fontId="9" fillId="4" borderId="33" xfId="0" applyFont="1" applyFill="1" applyBorder="1"/>
    <xf numFmtId="0" fontId="5" fillId="15" borderId="4" xfId="0" applyFont="1" applyFill="1" applyBorder="1" applyAlignment="1" applyProtection="1">
      <alignment horizontal="left" wrapText="1"/>
      <protection locked="0"/>
    </xf>
    <xf numFmtId="0" fontId="9" fillId="5" borderId="5" xfId="0" applyFont="1" applyFill="1" applyBorder="1" applyProtection="1">
      <protection locked="0"/>
    </xf>
    <xf numFmtId="0" fontId="7" fillId="15" borderId="49" xfId="0" applyFont="1" applyFill="1" applyBorder="1" applyAlignment="1" applyProtection="1">
      <alignment horizontal="left" vertical="top" wrapText="1"/>
      <protection locked="0"/>
    </xf>
    <xf numFmtId="0" fontId="7" fillId="15" borderId="50" xfId="0" applyFont="1" applyFill="1" applyBorder="1" applyAlignment="1" applyProtection="1">
      <alignment horizontal="left" vertical="top" wrapText="1"/>
      <protection locked="0"/>
    </xf>
    <xf numFmtId="0" fontId="7" fillId="11" borderId="25" xfId="0" applyFont="1" applyFill="1" applyBorder="1" applyAlignment="1">
      <alignment vertical="center"/>
    </xf>
    <xf numFmtId="0" fontId="9" fillId="4" borderId="32" xfId="0" applyFont="1" applyFill="1" applyBorder="1" applyAlignment="1">
      <alignment vertical="center"/>
    </xf>
    <xf numFmtId="164" fontId="7" fillId="11" borderId="45" xfId="0" applyNumberFormat="1" applyFont="1" applyFill="1" applyBorder="1" applyAlignment="1">
      <alignment horizontal="center" vertical="center" wrapText="1"/>
    </xf>
    <xf numFmtId="164" fontId="7" fillId="11" borderId="31" xfId="0" applyNumberFormat="1" applyFont="1" applyFill="1" applyBorder="1" applyAlignment="1">
      <alignment horizontal="center" vertical="center" wrapText="1"/>
    </xf>
    <xf numFmtId="164" fontId="7" fillId="11" borderId="26" xfId="0" applyNumberFormat="1" applyFont="1" applyFill="1" applyBorder="1" applyAlignment="1">
      <alignment horizontal="center" vertical="center" wrapText="1"/>
    </xf>
    <xf numFmtId="0" fontId="5" fillId="11" borderId="33" xfId="0" applyFont="1" applyFill="1" applyBorder="1" applyAlignment="1">
      <alignment horizontal="center" vertical="center" wrapText="1"/>
    </xf>
    <xf numFmtId="0" fontId="20" fillId="11" borderId="53" xfId="0" applyFont="1" applyFill="1" applyBorder="1" applyAlignment="1">
      <alignment horizontal="left" vertical="center" wrapText="1"/>
    </xf>
    <xf numFmtId="0" fontId="19" fillId="11" borderId="54" xfId="0" applyFont="1" applyFill="1" applyBorder="1" applyAlignment="1">
      <alignment horizontal="left" vertical="center" wrapText="1"/>
    </xf>
    <xf numFmtId="0" fontId="19" fillId="11" borderId="55" xfId="0" applyFont="1" applyFill="1" applyBorder="1" applyAlignment="1">
      <alignment horizontal="left" vertical="center" wrapText="1"/>
    </xf>
    <xf numFmtId="0" fontId="5" fillId="15" borderId="11" xfId="0" applyFont="1" applyFill="1" applyBorder="1" applyAlignment="1" applyProtection="1">
      <alignment horizontal="left" wrapText="1"/>
      <protection locked="0"/>
    </xf>
    <xf numFmtId="0" fontId="7" fillId="4" borderId="0" xfId="0" applyFont="1" applyFill="1"/>
    <xf numFmtId="0" fontId="5" fillId="4" borderId="0" xfId="0" applyFont="1" applyFill="1"/>
    <xf numFmtId="0" fontId="7" fillId="12" borderId="18" xfId="0" applyFont="1" applyFill="1" applyBorder="1" applyAlignment="1">
      <alignment horizontal="left" vertical="center" wrapText="1"/>
    </xf>
    <xf numFmtId="0" fontId="9" fillId="4" borderId="19" xfId="0" applyFont="1" applyFill="1" applyBorder="1" applyAlignment="1">
      <alignment horizontal="left" vertical="center"/>
    </xf>
    <xf numFmtId="0" fontId="9" fillId="4" borderId="20" xfId="0" applyFont="1" applyFill="1" applyBorder="1" applyAlignment="1">
      <alignment horizontal="left" vertical="center"/>
    </xf>
    <xf numFmtId="0" fontId="6" fillId="12" borderId="18" xfId="0" applyFont="1" applyFill="1" applyBorder="1" applyAlignment="1">
      <alignment horizontal="right"/>
    </xf>
    <xf numFmtId="0" fontId="9" fillId="4" borderId="19" xfId="0" applyFont="1" applyFill="1" applyBorder="1"/>
    <xf numFmtId="0" fontId="8" fillId="11" borderId="33" xfId="0" applyFont="1" applyFill="1" applyBorder="1" applyAlignment="1">
      <alignment vertical="center"/>
    </xf>
    <xf numFmtId="0" fontId="5" fillId="4" borderId="33" xfId="0" applyFont="1" applyFill="1" applyBorder="1" applyAlignment="1">
      <alignment vertical="center"/>
    </xf>
    <xf numFmtId="0" fontId="9" fillId="4" borderId="33" xfId="0" applyFont="1" applyFill="1" applyBorder="1" applyAlignment="1">
      <alignment vertical="center"/>
    </xf>
    <xf numFmtId="0" fontId="7" fillId="15" borderId="21" xfId="0" applyFont="1" applyFill="1" applyBorder="1" applyAlignment="1" applyProtection="1">
      <alignment vertical="top"/>
      <protection locked="0"/>
    </xf>
    <xf numFmtId="0" fontId="9" fillId="5" borderId="21" xfId="0" applyFont="1" applyFill="1" applyBorder="1" applyProtection="1">
      <protection locked="0"/>
    </xf>
    <xf numFmtId="0" fontId="9" fillId="5" borderId="11" xfId="0" applyFont="1" applyFill="1" applyBorder="1" applyProtection="1">
      <protection locked="0"/>
    </xf>
    <xf numFmtId="0" fontId="7" fillId="12" borderId="18" xfId="0" applyFont="1" applyFill="1" applyBorder="1" applyAlignment="1">
      <alignment horizontal="left" wrapText="1"/>
    </xf>
    <xf numFmtId="0" fontId="9" fillId="4" borderId="19" xfId="0" applyFont="1" applyFill="1" applyBorder="1" applyAlignment="1">
      <alignment horizontal="left" wrapText="1"/>
    </xf>
    <xf numFmtId="0" fontId="9" fillId="4" borderId="5" xfId="0" applyFont="1" applyFill="1" applyBorder="1" applyAlignment="1">
      <alignment horizontal="left" wrapText="1"/>
    </xf>
    <xf numFmtId="0" fontId="8" fillId="4" borderId="33" xfId="0" applyFont="1" applyFill="1" applyBorder="1" applyAlignment="1">
      <alignment vertical="center"/>
    </xf>
    <xf numFmtId="0" fontId="7" fillId="5" borderId="21" xfId="0" applyFont="1" applyFill="1" applyBorder="1" applyAlignment="1" applyProtection="1">
      <alignment vertical="top"/>
      <protection locked="0"/>
    </xf>
    <xf numFmtId="0" fontId="7" fillId="12" borderId="18" xfId="0" applyFont="1" applyFill="1" applyBorder="1" applyAlignment="1">
      <alignment vertical="top" wrapText="1"/>
    </xf>
    <xf numFmtId="0" fontId="9" fillId="4" borderId="19" xfId="0" applyFont="1" applyFill="1" applyBorder="1" applyAlignment="1">
      <alignment vertical="top"/>
    </xf>
    <xf numFmtId="0" fontId="9" fillId="4" borderId="5" xfId="0" applyFont="1" applyFill="1" applyBorder="1" applyAlignment="1">
      <alignment vertical="top"/>
    </xf>
    <xf numFmtId="0" fontId="6" fillId="12" borderId="46" xfId="0" applyFont="1" applyFill="1" applyBorder="1" applyAlignment="1">
      <alignment horizontal="right"/>
    </xf>
    <xf numFmtId="0" fontId="9" fillId="4" borderId="46" xfId="0" applyFont="1" applyFill="1" applyBorder="1"/>
    <xf numFmtId="0" fontId="7" fillId="12" borderId="18" xfId="0" applyFont="1" applyFill="1" applyBorder="1" applyAlignment="1">
      <alignment vertical="center" wrapText="1"/>
    </xf>
    <xf numFmtId="0" fontId="9" fillId="4" borderId="19" xfId="0" applyFont="1" applyFill="1" applyBorder="1" applyAlignment="1">
      <alignment vertical="center"/>
    </xf>
    <xf numFmtId="0" fontId="9" fillId="4" borderId="20" xfId="0" applyFont="1" applyFill="1" applyBorder="1" applyAlignment="1">
      <alignment vertical="center"/>
    </xf>
    <xf numFmtId="0" fontId="9" fillId="4" borderId="21" xfId="0" applyFont="1" applyFill="1" applyBorder="1" applyAlignment="1">
      <alignment vertical="center"/>
    </xf>
    <xf numFmtId="0" fontId="9" fillId="4" borderId="0" xfId="0" applyFont="1" applyFill="1" applyAlignment="1">
      <alignment vertical="center"/>
    </xf>
    <xf numFmtId="0" fontId="9" fillId="4" borderId="12" xfId="0" applyFont="1" applyFill="1" applyBorder="1" applyAlignment="1">
      <alignment vertical="center"/>
    </xf>
    <xf numFmtId="0" fontId="9" fillId="4" borderId="19" xfId="0" applyFont="1" applyFill="1" applyBorder="1" applyAlignment="1">
      <alignment vertical="top" wrapText="1"/>
    </xf>
    <xf numFmtId="0" fontId="9" fillId="4" borderId="20" xfId="0" applyFont="1" applyFill="1" applyBorder="1" applyAlignment="1">
      <alignment vertical="top" wrapText="1"/>
    </xf>
    <xf numFmtId="0" fontId="9" fillId="4" borderId="20" xfId="0" applyFont="1" applyFill="1" applyBorder="1"/>
    <xf numFmtId="0" fontId="8" fillId="11" borderId="33" xfId="0" applyFont="1" applyFill="1" applyBorder="1" applyAlignment="1">
      <alignment vertical="top"/>
    </xf>
    <xf numFmtId="0" fontId="5" fillId="4" borderId="33" xfId="0" applyFont="1" applyFill="1" applyBorder="1"/>
    <xf numFmtId="0" fontId="8" fillId="11" borderId="47" xfId="0" applyFont="1" applyFill="1" applyBorder="1" applyAlignment="1">
      <alignment vertical="top"/>
    </xf>
    <xf numFmtId="0" fontId="9" fillId="4" borderId="47" xfId="0" applyFont="1" applyFill="1" applyBorder="1"/>
    <xf numFmtId="0" fontId="3" fillId="14" borderId="22" xfId="0" applyFont="1" applyFill="1" applyBorder="1" applyAlignment="1" applyProtection="1">
      <alignment horizontal="center" vertical="center"/>
      <protection locked="0"/>
    </xf>
    <xf numFmtId="0" fontId="13" fillId="10" borderId="23" xfId="0" applyFont="1" applyFill="1" applyBorder="1" applyAlignment="1" applyProtection="1">
      <alignment vertical="center"/>
      <protection locked="0"/>
    </xf>
    <xf numFmtId="0" fontId="13" fillId="10" borderId="24" xfId="0" applyFont="1" applyFill="1" applyBorder="1" applyAlignment="1" applyProtection="1">
      <alignment vertical="center"/>
      <protection locked="0"/>
    </xf>
    <xf numFmtId="0" fontId="13" fillId="10" borderId="25" xfId="0" applyFont="1" applyFill="1" applyBorder="1" applyAlignment="1" applyProtection="1">
      <alignment vertical="center"/>
      <protection locked="0"/>
    </xf>
    <xf numFmtId="0" fontId="13" fillId="10" borderId="26" xfId="0" applyFont="1" applyFill="1" applyBorder="1" applyAlignment="1" applyProtection="1">
      <alignment vertical="center"/>
      <protection locked="0"/>
    </xf>
    <xf numFmtId="0" fontId="13" fillId="10" borderId="27" xfId="0" applyFont="1" applyFill="1" applyBorder="1" applyAlignment="1" applyProtection="1">
      <alignment vertical="center"/>
      <protection locked="0"/>
    </xf>
    <xf numFmtId="0" fontId="6" fillId="11" borderId="25" xfId="0" applyFont="1" applyFill="1" applyBorder="1" applyAlignment="1">
      <alignment horizontal="center" vertical="center" wrapText="1"/>
    </xf>
    <xf numFmtId="0" fontId="9" fillId="4" borderId="29" xfId="0" applyFont="1" applyFill="1" applyBorder="1" applyAlignment="1">
      <alignment vertical="center"/>
    </xf>
    <xf numFmtId="0" fontId="9" fillId="4" borderId="30" xfId="0" applyFont="1" applyFill="1" applyBorder="1" applyAlignment="1">
      <alignment vertical="center"/>
    </xf>
    <xf numFmtId="0" fontId="6" fillId="16" borderId="28" xfId="0" applyFont="1" applyFill="1" applyBorder="1" applyAlignment="1">
      <alignment horizontal="center" vertical="center" wrapText="1"/>
    </xf>
    <xf numFmtId="0" fontId="9" fillId="17" borderId="31" xfId="0" applyFont="1" applyFill="1" applyBorder="1" applyAlignment="1">
      <alignment vertical="center"/>
    </xf>
    <xf numFmtId="0" fontId="6" fillId="16" borderId="45" xfId="0" applyFont="1" applyFill="1" applyBorder="1" applyAlignment="1">
      <alignment horizontal="center" vertical="center" wrapText="1"/>
    </xf>
    <xf numFmtId="0" fontId="6" fillId="16" borderId="31" xfId="0" applyFont="1" applyFill="1" applyBorder="1" applyAlignment="1">
      <alignment horizontal="center" vertical="center" wrapText="1"/>
    </xf>
    <xf numFmtId="0" fontId="6" fillId="16" borderId="29" xfId="0" applyFont="1" applyFill="1" applyBorder="1" applyAlignment="1">
      <alignment horizontal="center" vertical="center" wrapText="1"/>
    </xf>
    <xf numFmtId="0" fontId="7" fillId="15" borderId="4" xfId="0" applyFont="1" applyFill="1" applyBorder="1" applyAlignment="1" applyProtection="1">
      <alignment horizontal="left" vertical="top" wrapText="1"/>
      <protection locked="0"/>
    </xf>
    <xf numFmtId="0" fontId="7" fillId="15" borderId="6" xfId="0" applyFont="1" applyFill="1" applyBorder="1" applyAlignment="1" applyProtection="1">
      <alignment horizontal="left" vertical="top" wrapText="1"/>
      <protection locked="0"/>
    </xf>
    <xf numFmtId="0" fontId="7" fillId="15" borderId="5" xfId="0" applyFont="1" applyFill="1" applyBorder="1" applyAlignment="1" applyProtection="1">
      <alignment horizontal="left" vertical="top" wrapText="1"/>
      <protection locked="0"/>
    </xf>
    <xf numFmtId="0" fontId="5" fillId="15" borderId="5" xfId="0" applyFont="1" applyFill="1" applyBorder="1" applyAlignment="1" applyProtection="1">
      <alignment horizontal="left" wrapText="1"/>
      <protection locked="0"/>
    </xf>
    <xf numFmtId="0" fontId="5" fillId="0" borderId="59" xfId="0" applyFont="1" applyBorder="1" applyAlignment="1">
      <alignment wrapText="1"/>
    </xf>
    <xf numFmtId="0" fontId="4" fillId="2" borderId="13" xfId="0" applyFont="1" applyFill="1" applyBorder="1" applyAlignment="1">
      <alignment horizontal="left" vertical="center"/>
    </xf>
    <xf numFmtId="0" fontId="5" fillId="0" borderId="13" xfId="0" applyFont="1" applyBorder="1" applyAlignment="1">
      <alignment vertical="center"/>
    </xf>
    <xf numFmtId="0" fontId="5" fillId="0" borderId="60" xfId="0" applyFont="1" applyBorder="1" applyAlignment="1">
      <alignment vertical="center"/>
    </xf>
    <xf numFmtId="0" fontId="5" fillId="0" borderId="61" xfId="0" applyFont="1" applyBorder="1" applyAlignment="1">
      <alignment wrapText="1"/>
    </xf>
    <xf numFmtId="164" fontId="10" fillId="6" borderId="33" xfId="0" applyNumberFormat="1" applyFont="1" applyFill="1" applyBorder="1" applyAlignment="1" applyProtection="1">
      <alignment horizontal="left" wrapText="1"/>
      <protection locked="0"/>
    </xf>
  </cellXfs>
  <cellStyles count="2">
    <cellStyle name="Hyperlink" xfId="1" builtinId="8"/>
    <cellStyle name="Normal" xfId="0" builtinId="0"/>
  </cellStyles>
  <dxfs count="1">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hyperlink" Target="https://crimevictim.utah.gov/wp-content/uploads/2025/01/FY26-USAP-Budget-Instructions.pdf" TargetMode="External"/><Relationship Id="rId1" Type="http://schemas.openxmlformats.org/officeDocument/2006/relationships/hyperlink" Target="https://docs.google.com/document/d/1zvyiQzGlmWUhwKiH6C3DD8jS-QdbtTOD2iLYEaVue9g/edit?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N1006"/>
  <sheetViews>
    <sheetView tabSelected="1" zoomScale="110" zoomScaleNormal="110" workbookViewId="0">
      <selection activeCell="J60" sqref="J60"/>
    </sheetView>
  </sheetViews>
  <sheetFormatPr defaultColWidth="12.5703125" defaultRowHeight="15.75" customHeight="1" x14ac:dyDescent="0.2"/>
  <cols>
    <col min="1" max="1" width="18.5703125" style="3" customWidth="1"/>
    <col min="2" max="2" width="14.85546875" style="3" customWidth="1"/>
    <col min="3" max="3" width="26.140625" style="3" customWidth="1"/>
    <col min="4" max="4" width="27.42578125" style="3" customWidth="1"/>
    <col min="5" max="5" width="27.7109375" style="3" customWidth="1"/>
    <col min="6" max="6" width="16.85546875" style="3" customWidth="1"/>
    <col min="7" max="7" width="18.5703125" style="3" customWidth="1"/>
    <col min="8" max="8" width="24.42578125" style="3" customWidth="1"/>
    <col min="9" max="9" width="23.42578125" style="3" customWidth="1"/>
    <col min="10" max="10" width="26.28515625" style="3" customWidth="1"/>
    <col min="11" max="16384" width="12.5703125" style="3"/>
  </cols>
  <sheetData>
    <row r="1" spans="1:40" ht="46.5" customHeight="1" x14ac:dyDescent="0.3">
      <c r="A1" s="100" t="s">
        <v>54</v>
      </c>
      <c r="B1" s="101"/>
      <c r="C1" s="101"/>
      <c r="D1" s="101"/>
      <c r="E1" s="101"/>
      <c r="F1" s="101"/>
      <c r="G1" s="101"/>
      <c r="H1" s="102"/>
      <c r="I1" s="102"/>
      <c r="J1" s="60" t="s">
        <v>21</v>
      </c>
      <c r="K1" s="1"/>
      <c r="L1" s="1"/>
      <c r="M1" s="1"/>
      <c r="N1" s="1"/>
      <c r="O1" s="1"/>
      <c r="P1" s="1"/>
      <c r="Q1" s="1"/>
      <c r="R1" s="1"/>
      <c r="S1" s="1"/>
      <c r="T1" s="1"/>
      <c r="U1" s="1"/>
      <c r="V1" s="1"/>
      <c r="W1" s="1"/>
      <c r="X1" s="1"/>
      <c r="Y1" s="1"/>
      <c r="Z1" s="1"/>
      <c r="AA1" s="1"/>
      <c r="AB1" s="1"/>
      <c r="AC1" s="1"/>
      <c r="AD1" s="1"/>
      <c r="AE1" s="1"/>
      <c r="AF1" s="1"/>
      <c r="AG1" s="1"/>
      <c r="AH1" s="1"/>
      <c r="AI1" s="1"/>
      <c r="AJ1" s="1"/>
      <c r="AK1" s="1"/>
      <c r="AL1" s="2"/>
      <c r="AM1" s="2"/>
      <c r="AN1" s="2"/>
    </row>
    <row r="2" spans="1:40" ht="50.1" customHeight="1" x14ac:dyDescent="0.2">
      <c r="A2" s="112" t="s">
        <v>20</v>
      </c>
      <c r="B2" s="113"/>
      <c r="C2" s="114"/>
      <c r="D2" s="115"/>
      <c r="E2" s="61" t="s">
        <v>43</v>
      </c>
      <c r="F2" s="116"/>
      <c r="G2" s="115"/>
      <c r="H2" s="121" t="s">
        <v>71</v>
      </c>
      <c r="I2" s="121"/>
      <c r="J2" s="63"/>
      <c r="K2" s="4"/>
      <c r="L2" s="5"/>
      <c r="M2" s="5"/>
      <c r="N2" s="5"/>
      <c r="O2" s="5"/>
      <c r="P2" s="5"/>
      <c r="Q2" s="5"/>
      <c r="R2" s="5"/>
      <c r="S2" s="5"/>
      <c r="T2" s="5"/>
      <c r="U2" s="5"/>
      <c r="V2" s="5"/>
      <c r="W2" s="5"/>
      <c r="X2" s="5"/>
      <c r="Y2" s="5"/>
      <c r="Z2" s="5"/>
      <c r="AA2" s="5"/>
      <c r="AB2" s="5"/>
      <c r="AC2" s="5"/>
      <c r="AD2" s="5"/>
      <c r="AE2" s="5"/>
      <c r="AF2" s="5"/>
      <c r="AG2" s="5"/>
      <c r="AH2" s="5"/>
      <c r="AI2" s="5"/>
      <c r="AJ2" s="5"/>
      <c r="AK2" s="5"/>
      <c r="AL2" s="5"/>
      <c r="AM2" s="1"/>
      <c r="AN2" s="2"/>
    </row>
    <row r="3" spans="1:40" ht="27.75" customHeight="1" thickBot="1" x14ac:dyDescent="0.25">
      <c r="A3" s="117" t="s">
        <v>44</v>
      </c>
      <c r="B3" s="118"/>
      <c r="C3" s="118"/>
      <c r="D3" s="118"/>
      <c r="E3" s="118"/>
      <c r="F3" s="118"/>
      <c r="G3" s="118"/>
      <c r="H3" s="118"/>
      <c r="I3" s="119"/>
      <c r="J3" s="6"/>
      <c r="K3" s="5"/>
      <c r="L3" s="5"/>
      <c r="M3" s="5"/>
      <c r="N3" s="5"/>
      <c r="O3" s="5"/>
      <c r="P3" s="5"/>
      <c r="Q3" s="5"/>
      <c r="R3" s="5"/>
      <c r="S3" s="5"/>
      <c r="T3" s="5"/>
      <c r="U3" s="5"/>
      <c r="V3" s="5"/>
      <c r="W3" s="5"/>
      <c r="X3" s="5"/>
      <c r="Y3" s="5"/>
      <c r="Z3" s="5"/>
      <c r="AA3" s="5"/>
      <c r="AB3" s="5"/>
      <c r="AC3" s="5"/>
      <c r="AD3" s="5"/>
      <c r="AE3" s="5"/>
      <c r="AF3" s="5"/>
      <c r="AG3" s="5"/>
      <c r="AH3" s="5"/>
      <c r="AI3" s="5"/>
      <c r="AJ3" s="5"/>
      <c r="AK3" s="5"/>
      <c r="AL3" s="2"/>
      <c r="AM3" s="2"/>
      <c r="AN3" s="2"/>
    </row>
    <row r="4" spans="1:40" ht="39.950000000000003" customHeight="1" thickBot="1" x14ac:dyDescent="0.25">
      <c r="A4" s="120"/>
      <c r="B4" s="106"/>
      <c r="C4" s="7" t="s">
        <v>52</v>
      </c>
      <c r="D4" s="7" t="s">
        <v>1</v>
      </c>
      <c r="E4" s="7" t="s">
        <v>2</v>
      </c>
      <c r="F4" s="103" t="s">
        <v>3</v>
      </c>
      <c r="G4" s="104"/>
      <c r="H4" s="7" t="s">
        <v>4</v>
      </c>
      <c r="I4" s="7" t="s">
        <v>5</v>
      </c>
      <c r="J4" s="7" t="s">
        <v>6</v>
      </c>
      <c r="K4" s="107"/>
      <c r="L4" s="108"/>
      <c r="M4" s="109"/>
      <c r="N4" s="5"/>
      <c r="O4" s="5"/>
      <c r="P4" s="5"/>
      <c r="Q4" s="5"/>
      <c r="R4" s="5"/>
      <c r="S4" s="5"/>
      <c r="T4" s="5"/>
      <c r="U4" s="5"/>
      <c r="V4" s="5"/>
      <c r="W4" s="5"/>
      <c r="X4" s="5"/>
      <c r="Y4" s="5"/>
      <c r="Z4" s="5"/>
      <c r="AA4" s="5"/>
      <c r="AB4" s="5"/>
      <c r="AC4" s="5"/>
      <c r="AD4" s="5"/>
      <c r="AE4" s="5"/>
      <c r="AF4" s="5"/>
      <c r="AG4" s="5"/>
      <c r="AH4" s="5"/>
      <c r="AI4" s="5"/>
      <c r="AJ4" s="5"/>
      <c r="AK4" s="5"/>
      <c r="AL4" s="2"/>
    </row>
    <row r="5" spans="1:40" ht="39.950000000000003" customHeight="1" thickBot="1" x14ac:dyDescent="0.25">
      <c r="A5" s="103" t="s">
        <v>7</v>
      </c>
      <c r="B5" s="104"/>
      <c r="C5" s="8">
        <f>J27</f>
        <v>0</v>
      </c>
      <c r="D5" s="9">
        <f>I35</f>
        <v>0</v>
      </c>
      <c r="E5" s="9">
        <f>I42</f>
        <v>0</v>
      </c>
      <c r="F5" s="105">
        <f>I49</f>
        <v>0</v>
      </c>
      <c r="G5" s="106"/>
      <c r="H5" s="9">
        <f>I56</f>
        <v>0</v>
      </c>
      <c r="I5" s="9">
        <f>I63</f>
        <v>0</v>
      </c>
      <c r="J5" s="8">
        <f>SUM(C5:I5)</f>
        <v>0</v>
      </c>
      <c r="K5" s="107"/>
      <c r="L5" s="108"/>
      <c r="M5" s="109"/>
      <c r="N5" s="5"/>
      <c r="O5" s="5"/>
      <c r="P5" s="5"/>
      <c r="Q5" s="5"/>
      <c r="R5" s="5"/>
      <c r="S5" s="5"/>
      <c r="T5" s="5"/>
      <c r="U5" s="5"/>
      <c r="V5" s="5"/>
      <c r="W5" s="5"/>
      <c r="X5" s="5"/>
      <c r="Y5" s="5"/>
      <c r="Z5" s="5"/>
      <c r="AA5" s="5"/>
      <c r="AB5" s="5"/>
      <c r="AC5" s="5"/>
      <c r="AD5" s="5"/>
      <c r="AE5" s="5"/>
      <c r="AF5" s="5"/>
      <c r="AG5" s="5"/>
      <c r="AH5" s="5"/>
      <c r="AI5" s="5"/>
      <c r="AJ5" s="5"/>
      <c r="AK5" s="5"/>
      <c r="AL5" s="2"/>
    </row>
    <row r="6" spans="1:40" ht="39.950000000000003" customHeight="1" thickBot="1" x14ac:dyDescent="0.25">
      <c r="A6" s="125" t="s">
        <v>8</v>
      </c>
      <c r="B6" s="126"/>
      <c r="C6" s="32">
        <f>SUM(C5-July!C7-August!C7-September!C7-October!C7-November!C7-December!C7-January!C7-February!C7-March!C7-April!C7-May!C7-June!C7)</f>
        <v>0</v>
      </c>
      <c r="D6" s="32">
        <f>SUM(D5-July!E7-August!E7-September!E7-October!E7-November!E7-December!E7-January!E7-February!E7-March!E7-April!E7-May!E7-June!E7)</f>
        <v>0</v>
      </c>
      <c r="E6" s="32">
        <f>SUM(E5-July!F7-August!F7-September!F7-October!F7-November!F7-December!F7-January!F7-February!F7-March!F7-April!F7-May!F7-June!F7)</f>
        <v>0</v>
      </c>
      <c r="F6" s="110">
        <f>SUM(F5-July!G7-August!G7-September!G7-October!G7-November!G7-December!G7-January!G7-February!G7-March!G7-April!G7-May!G7-June!G7)</f>
        <v>0</v>
      </c>
      <c r="G6" s="111"/>
      <c r="H6" s="32">
        <f>SUM(H5-July!I7-August!I7-September!I7-October!I7-November!I7-December!I7-January!I7-February!I7-March!I7-April!I7-May!I7-June!I7)</f>
        <v>0</v>
      </c>
      <c r="I6" s="32">
        <f>SUM(I5-July!J7-August!J7-September!J7-October!J7-November!J7-December!J7-January!J7-February!J7-March!J7-April!J7-May!J7-June!J7)</f>
        <v>0</v>
      </c>
      <c r="J6" s="32">
        <f>SUM(J5-July!K7-August!K7-September!K7-October!K7-November!K7-December!K7-January!K7-February!K7-March!K7-April!K7-May!K7-June!K7)</f>
        <v>0</v>
      </c>
      <c r="K6" s="10"/>
      <c r="L6" s="10"/>
      <c r="M6" s="10"/>
      <c r="N6" s="5"/>
      <c r="O6" s="5"/>
      <c r="P6" s="5"/>
      <c r="Q6" s="5"/>
      <c r="R6" s="5"/>
      <c r="S6" s="5"/>
      <c r="T6" s="5"/>
      <c r="U6" s="5"/>
      <c r="V6" s="5"/>
      <c r="W6" s="5"/>
      <c r="X6" s="5"/>
      <c r="Y6" s="5"/>
      <c r="Z6" s="5"/>
      <c r="AA6" s="5"/>
      <c r="AB6" s="5"/>
      <c r="AC6" s="5"/>
      <c r="AD6" s="5"/>
      <c r="AE6" s="5"/>
      <c r="AF6" s="5"/>
      <c r="AG6" s="5"/>
      <c r="AH6" s="5"/>
      <c r="AI6" s="5"/>
      <c r="AJ6" s="5"/>
      <c r="AK6" s="5"/>
      <c r="AL6" s="2"/>
    </row>
    <row r="7" spans="1:40" ht="15" x14ac:dyDescent="0.2">
      <c r="A7" s="11"/>
      <c r="B7" s="12"/>
      <c r="C7" s="12"/>
      <c r="D7" s="12"/>
      <c r="E7" s="12"/>
      <c r="F7" s="12"/>
      <c r="G7" s="12"/>
      <c r="H7" s="12"/>
      <c r="I7" s="12"/>
      <c r="J7" s="5"/>
      <c r="K7" s="5"/>
      <c r="L7" s="5"/>
      <c r="M7" s="5"/>
      <c r="N7" s="5"/>
      <c r="O7" s="5"/>
      <c r="P7" s="5"/>
      <c r="Q7" s="5"/>
      <c r="R7" s="5"/>
      <c r="S7" s="5"/>
      <c r="T7" s="5"/>
      <c r="U7" s="5"/>
      <c r="V7" s="5"/>
      <c r="W7" s="5"/>
      <c r="X7" s="5"/>
      <c r="Y7" s="5"/>
      <c r="Z7" s="5"/>
      <c r="AA7" s="5"/>
      <c r="AB7" s="5"/>
      <c r="AC7" s="5"/>
      <c r="AD7" s="5"/>
      <c r="AE7" s="5"/>
      <c r="AF7" s="5"/>
      <c r="AG7" s="5"/>
      <c r="AH7" s="5"/>
      <c r="AI7" s="5"/>
      <c r="AJ7" s="5"/>
      <c r="AK7" s="5"/>
      <c r="AL7" s="2"/>
      <c r="AM7" s="2"/>
      <c r="AN7" s="2"/>
    </row>
    <row r="8" spans="1:40" ht="120" customHeight="1" thickBot="1" x14ac:dyDescent="0.25">
      <c r="A8" s="122" t="s">
        <v>55</v>
      </c>
      <c r="B8" s="123"/>
      <c r="C8" s="123"/>
      <c r="D8" s="123"/>
      <c r="E8" s="123"/>
      <c r="F8" s="123"/>
      <c r="G8" s="123"/>
      <c r="H8" s="123"/>
      <c r="I8" s="123"/>
      <c r="J8" s="124"/>
      <c r="K8" s="5"/>
      <c r="L8" s="5"/>
      <c r="M8" s="5"/>
      <c r="N8" s="5"/>
      <c r="O8" s="5"/>
      <c r="P8" s="5"/>
      <c r="Q8" s="5"/>
      <c r="R8" s="5"/>
      <c r="S8" s="5"/>
      <c r="T8" s="5"/>
      <c r="U8" s="5"/>
      <c r="V8" s="5"/>
      <c r="W8" s="5"/>
      <c r="X8" s="5"/>
      <c r="Y8" s="5"/>
      <c r="Z8" s="5"/>
      <c r="AA8" s="5"/>
      <c r="AB8" s="5"/>
      <c r="AC8" s="5"/>
      <c r="AD8" s="5"/>
      <c r="AE8" s="5"/>
      <c r="AF8" s="5"/>
      <c r="AG8" s="5"/>
      <c r="AH8" s="5"/>
      <c r="AI8" s="5"/>
      <c r="AJ8" s="5"/>
      <c r="AK8" s="5"/>
      <c r="AL8" s="2"/>
      <c r="AM8" s="2"/>
      <c r="AN8" s="2"/>
    </row>
    <row r="9" spans="1:40" ht="67.5" customHeight="1" thickBot="1" x14ac:dyDescent="0.25">
      <c r="A9" s="127" t="s">
        <v>45</v>
      </c>
      <c r="B9" s="104"/>
      <c r="C9" s="104"/>
      <c r="D9" s="13" t="s">
        <v>48</v>
      </c>
      <c r="E9" s="13" t="s">
        <v>47</v>
      </c>
      <c r="F9" s="13" t="s">
        <v>46</v>
      </c>
      <c r="G9" s="13" t="s">
        <v>49</v>
      </c>
      <c r="H9" s="13" t="s">
        <v>10</v>
      </c>
      <c r="I9" s="13" t="s">
        <v>50</v>
      </c>
      <c r="J9" s="13" t="s">
        <v>51</v>
      </c>
      <c r="K9" s="14"/>
      <c r="L9" s="5"/>
      <c r="M9" s="5"/>
      <c r="N9" s="5"/>
      <c r="O9" s="5"/>
      <c r="P9" s="5"/>
      <c r="Q9" s="5"/>
      <c r="R9" s="5"/>
      <c r="S9" s="5"/>
      <c r="T9" s="5"/>
      <c r="U9" s="5"/>
      <c r="V9" s="5"/>
      <c r="W9" s="5"/>
      <c r="X9" s="5"/>
      <c r="Y9" s="5"/>
      <c r="Z9" s="5"/>
      <c r="AA9" s="5"/>
      <c r="AB9" s="5"/>
      <c r="AC9" s="5"/>
      <c r="AD9" s="5"/>
      <c r="AE9" s="5"/>
      <c r="AF9" s="5"/>
      <c r="AG9" s="5"/>
      <c r="AH9" s="5"/>
      <c r="AI9" s="5"/>
      <c r="AJ9" s="5"/>
      <c r="AK9" s="5"/>
      <c r="AL9" s="2"/>
      <c r="AM9" s="2"/>
      <c r="AN9" s="2"/>
    </row>
    <row r="10" spans="1:40" ht="27.95" customHeight="1" x14ac:dyDescent="0.2">
      <c r="A10" s="128"/>
      <c r="B10" s="83"/>
      <c r="C10" s="84"/>
      <c r="D10" s="15"/>
      <c r="E10" s="15"/>
      <c r="F10" s="16">
        <f t="shared" ref="F10:F25" si="0">IFERROR((E10/D10),0)</f>
        <v>0</v>
      </c>
      <c r="G10" s="67"/>
      <c r="H10" s="17">
        <f t="shared" ref="H10:H25" si="1">SUM(G10*F10)</f>
        <v>0</v>
      </c>
      <c r="I10" s="67"/>
      <c r="J10" s="17">
        <f t="shared" ref="J10:J25" si="2">SUM(E10+I10)</f>
        <v>0</v>
      </c>
      <c r="K10" s="14"/>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2"/>
      <c r="AM10" s="2"/>
      <c r="AN10" s="2"/>
    </row>
    <row r="11" spans="1:40" ht="27.95" customHeight="1" x14ac:dyDescent="0.2">
      <c r="A11" s="128"/>
      <c r="B11" s="83"/>
      <c r="C11" s="84"/>
      <c r="D11" s="15"/>
      <c r="E11" s="15"/>
      <c r="F11" s="16">
        <f t="shared" si="0"/>
        <v>0</v>
      </c>
      <c r="G11" s="67"/>
      <c r="H11" s="17">
        <f t="shared" si="1"/>
        <v>0</v>
      </c>
      <c r="I11" s="67"/>
      <c r="J11" s="17">
        <f t="shared" si="2"/>
        <v>0</v>
      </c>
      <c r="K11" s="18"/>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2"/>
      <c r="AM11" s="2"/>
      <c r="AN11" s="2"/>
    </row>
    <row r="12" spans="1:40" ht="27.95" customHeight="1" x14ac:dyDescent="0.2">
      <c r="A12" s="128"/>
      <c r="B12" s="83"/>
      <c r="C12" s="84"/>
      <c r="D12" s="15"/>
      <c r="E12" s="15"/>
      <c r="F12" s="16">
        <f t="shared" si="0"/>
        <v>0</v>
      </c>
      <c r="G12" s="67"/>
      <c r="H12" s="17">
        <f t="shared" si="1"/>
        <v>0</v>
      </c>
      <c r="I12" s="67"/>
      <c r="J12" s="17">
        <f t="shared" si="2"/>
        <v>0</v>
      </c>
      <c r="K12" s="18"/>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2"/>
      <c r="AM12" s="2"/>
      <c r="AN12" s="2"/>
    </row>
    <row r="13" spans="1:40" ht="27.95" customHeight="1" x14ac:dyDescent="0.2">
      <c r="A13" s="128"/>
      <c r="B13" s="83"/>
      <c r="C13" s="84"/>
      <c r="D13" s="15"/>
      <c r="E13" s="15"/>
      <c r="F13" s="16">
        <f t="shared" si="0"/>
        <v>0</v>
      </c>
      <c r="G13" s="67"/>
      <c r="H13" s="17">
        <f t="shared" si="1"/>
        <v>0</v>
      </c>
      <c r="I13" s="67"/>
      <c r="J13" s="17">
        <f t="shared" si="2"/>
        <v>0</v>
      </c>
      <c r="K13" s="18"/>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2"/>
      <c r="AM13" s="2"/>
      <c r="AN13" s="2"/>
    </row>
    <row r="14" spans="1:40" ht="27.95" customHeight="1" x14ac:dyDescent="0.2">
      <c r="A14" s="128"/>
      <c r="B14" s="83"/>
      <c r="C14" s="84"/>
      <c r="D14" s="15"/>
      <c r="E14" s="67"/>
      <c r="F14" s="16">
        <f t="shared" si="0"/>
        <v>0</v>
      </c>
      <c r="G14" s="67"/>
      <c r="H14" s="17">
        <f t="shared" si="1"/>
        <v>0</v>
      </c>
      <c r="I14" s="67"/>
      <c r="J14" s="17">
        <f t="shared" si="2"/>
        <v>0</v>
      </c>
      <c r="K14" s="18"/>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2"/>
      <c r="AM14" s="2"/>
      <c r="AN14" s="2"/>
    </row>
    <row r="15" spans="1:40" ht="27.95" customHeight="1" x14ac:dyDescent="0.2">
      <c r="A15" s="128"/>
      <c r="B15" s="83"/>
      <c r="C15" s="84"/>
      <c r="D15" s="15"/>
      <c r="E15" s="15"/>
      <c r="F15" s="16">
        <f t="shared" si="0"/>
        <v>0</v>
      </c>
      <c r="G15" s="67"/>
      <c r="H15" s="17">
        <f t="shared" si="1"/>
        <v>0</v>
      </c>
      <c r="I15" s="67"/>
      <c r="J15" s="17">
        <f t="shared" si="2"/>
        <v>0</v>
      </c>
      <c r="K15" s="18"/>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2"/>
      <c r="AM15" s="2"/>
      <c r="AN15" s="2"/>
    </row>
    <row r="16" spans="1:40" ht="27.95" customHeight="1" x14ac:dyDescent="0.2">
      <c r="A16" s="129"/>
      <c r="B16" s="129"/>
      <c r="C16" s="130"/>
      <c r="D16" s="15"/>
      <c r="E16" s="15"/>
      <c r="F16" s="16">
        <f t="shared" si="0"/>
        <v>0</v>
      </c>
      <c r="G16" s="67"/>
      <c r="H16" s="17">
        <f t="shared" si="1"/>
        <v>0</v>
      </c>
      <c r="I16" s="67"/>
      <c r="J16" s="17">
        <f t="shared" si="2"/>
        <v>0</v>
      </c>
      <c r="K16" s="18"/>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2"/>
      <c r="AM16" s="2"/>
      <c r="AN16" s="2"/>
    </row>
    <row r="17" spans="1:40" ht="27.95" customHeight="1" x14ac:dyDescent="0.2">
      <c r="A17" s="129"/>
      <c r="B17" s="129"/>
      <c r="C17" s="130"/>
      <c r="D17" s="15"/>
      <c r="E17" s="15"/>
      <c r="F17" s="16">
        <f t="shared" si="0"/>
        <v>0</v>
      </c>
      <c r="G17" s="67"/>
      <c r="H17" s="17">
        <f t="shared" si="1"/>
        <v>0</v>
      </c>
      <c r="I17" s="67"/>
      <c r="J17" s="17">
        <f t="shared" si="2"/>
        <v>0</v>
      </c>
      <c r="K17" s="18"/>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2"/>
      <c r="AM17" s="2"/>
      <c r="AN17" s="2"/>
    </row>
    <row r="18" spans="1:40" ht="27.95" customHeight="1" x14ac:dyDescent="0.2">
      <c r="A18" s="128"/>
      <c r="B18" s="83"/>
      <c r="C18" s="84"/>
      <c r="D18" s="15"/>
      <c r="E18" s="15"/>
      <c r="F18" s="16">
        <f t="shared" si="0"/>
        <v>0</v>
      </c>
      <c r="G18" s="67"/>
      <c r="H18" s="17">
        <f t="shared" si="1"/>
        <v>0</v>
      </c>
      <c r="I18" s="67"/>
      <c r="J18" s="17">
        <f t="shared" si="2"/>
        <v>0</v>
      </c>
      <c r="K18" s="18"/>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2"/>
      <c r="AM18" s="2"/>
      <c r="AN18" s="2"/>
    </row>
    <row r="19" spans="1:40" ht="27.95" customHeight="1" x14ac:dyDescent="0.2">
      <c r="A19" s="128"/>
      <c r="B19" s="83"/>
      <c r="C19" s="84"/>
      <c r="D19" s="15"/>
      <c r="E19" s="15"/>
      <c r="F19" s="16">
        <f t="shared" si="0"/>
        <v>0</v>
      </c>
      <c r="G19" s="67"/>
      <c r="H19" s="17">
        <f t="shared" si="1"/>
        <v>0</v>
      </c>
      <c r="I19" s="67"/>
      <c r="J19" s="17">
        <f t="shared" si="2"/>
        <v>0</v>
      </c>
      <c r="K19" s="18"/>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2"/>
      <c r="AM19" s="2"/>
      <c r="AN19" s="2"/>
    </row>
    <row r="20" spans="1:40" ht="27.95" customHeight="1" x14ac:dyDescent="0.2">
      <c r="A20" s="128"/>
      <c r="B20" s="83"/>
      <c r="C20" s="84"/>
      <c r="D20" s="15"/>
      <c r="E20" s="15"/>
      <c r="F20" s="16">
        <f t="shared" si="0"/>
        <v>0</v>
      </c>
      <c r="G20" s="67"/>
      <c r="H20" s="17">
        <f t="shared" si="1"/>
        <v>0</v>
      </c>
      <c r="I20" s="67"/>
      <c r="J20" s="17">
        <f t="shared" si="2"/>
        <v>0</v>
      </c>
      <c r="K20" s="18"/>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2"/>
      <c r="AM20" s="2"/>
      <c r="AN20" s="2"/>
    </row>
    <row r="21" spans="1:40" ht="27.95" customHeight="1" x14ac:dyDescent="0.2">
      <c r="A21" s="128"/>
      <c r="B21" s="83"/>
      <c r="C21" s="84"/>
      <c r="D21" s="15"/>
      <c r="E21" s="15"/>
      <c r="F21" s="16">
        <f t="shared" si="0"/>
        <v>0</v>
      </c>
      <c r="G21" s="67"/>
      <c r="H21" s="17">
        <f t="shared" si="1"/>
        <v>0</v>
      </c>
      <c r="I21" s="67"/>
      <c r="J21" s="17">
        <f t="shared" si="2"/>
        <v>0</v>
      </c>
      <c r="K21" s="18"/>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2"/>
      <c r="AM21" s="2"/>
      <c r="AN21" s="2"/>
    </row>
    <row r="22" spans="1:40" ht="27.95" customHeight="1" x14ac:dyDescent="0.2">
      <c r="A22" s="128"/>
      <c r="B22" s="83"/>
      <c r="C22" s="84"/>
      <c r="D22" s="15"/>
      <c r="E22" s="15"/>
      <c r="F22" s="16">
        <f t="shared" si="0"/>
        <v>0</v>
      </c>
      <c r="G22" s="67"/>
      <c r="H22" s="17">
        <f t="shared" si="1"/>
        <v>0</v>
      </c>
      <c r="I22" s="67"/>
      <c r="J22" s="17">
        <f t="shared" si="2"/>
        <v>0</v>
      </c>
      <c r="K22" s="18"/>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2"/>
      <c r="AM22" s="2"/>
      <c r="AN22" s="2"/>
    </row>
    <row r="23" spans="1:40" ht="27.95" customHeight="1" x14ac:dyDescent="0.2">
      <c r="A23" s="128"/>
      <c r="B23" s="83"/>
      <c r="C23" s="84"/>
      <c r="D23" s="15"/>
      <c r="E23" s="15"/>
      <c r="F23" s="16">
        <f t="shared" si="0"/>
        <v>0</v>
      </c>
      <c r="G23" s="67"/>
      <c r="H23" s="17">
        <f t="shared" si="1"/>
        <v>0</v>
      </c>
      <c r="I23" s="67"/>
      <c r="J23" s="17">
        <f t="shared" si="2"/>
        <v>0</v>
      </c>
      <c r="K23" s="18"/>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2"/>
      <c r="AM23" s="2"/>
      <c r="AN23" s="2"/>
    </row>
    <row r="24" spans="1:40" ht="27.95" customHeight="1" x14ac:dyDescent="0.2">
      <c r="A24" s="128"/>
      <c r="B24" s="83"/>
      <c r="C24" s="84"/>
      <c r="D24" s="15"/>
      <c r="E24" s="15"/>
      <c r="F24" s="16">
        <f t="shared" si="0"/>
        <v>0</v>
      </c>
      <c r="G24" s="67"/>
      <c r="H24" s="17">
        <f t="shared" si="1"/>
        <v>0</v>
      </c>
      <c r="I24" s="67"/>
      <c r="J24" s="17">
        <f t="shared" si="2"/>
        <v>0</v>
      </c>
      <c r="K24" s="18"/>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2"/>
      <c r="AM24" s="2"/>
      <c r="AN24" s="2"/>
    </row>
    <row r="25" spans="1:40" ht="27.95" customHeight="1" x14ac:dyDescent="0.2">
      <c r="A25" s="128"/>
      <c r="B25" s="83"/>
      <c r="C25" s="84"/>
      <c r="D25" s="19"/>
      <c r="E25" s="19"/>
      <c r="F25" s="16">
        <f t="shared" si="0"/>
        <v>0</v>
      </c>
      <c r="G25" s="67"/>
      <c r="H25" s="17">
        <f t="shared" si="1"/>
        <v>0</v>
      </c>
      <c r="I25" s="67"/>
      <c r="J25" s="17">
        <f t="shared" si="2"/>
        <v>0</v>
      </c>
      <c r="K25" s="18"/>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2"/>
      <c r="AM25" s="2"/>
      <c r="AN25" s="2"/>
    </row>
    <row r="26" spans="1:40" ht="30" customHeight="1" x14ac:dyDescent="0.2">
      <c r="A26" s="131"/>
      <c r="B26" s="132"/>
      <c r="C26" s="133"/>
      <c r="D26" s="20"/>
      <c r="E26" s="21">
        <f>SUM(E10:E25)</f>
        <v>0</v>
      </c>
      <c r="F26" s="22"/>
      <c r="G26" s="134"/>
      <c r="H26" s="133"/>
      <c r="I26" s="21">
        <f>SUM(I10:I25)</f>
        <v>0</v>
      </c>
      <c r="J26" s="17"/>
      <c r="K26" s="23"/>
      <c r="L26" s="23"/>
      <c r="M26" s="23"/>
      <c r="N26" s="23"/>
      <c r="O26" s="23"/>
      <c r="P26" s="23"/>
      <c r="Q26" s="23"/>
      <c r="R26" s="23"/>
      <c r="S26" s="18"/>
      <c r="T26" s="18"/>
      <c r="U26" s="18"/>
      <c r="V26" s="18"/>
      <c r="W26" s="18"/>
      <c r="X26" s="18"/>
      <c r="Y26" s="18"/>
      <c r="Z26" s="18"/>
      <c r="AA26" s="18"/>
      <c r="AB26" s="18"/>
      <c r="AC26" s="18"/>
      <c r="AD26" s="18"/>
      <c r="AE26" s="18"/>
      <c r="AF26" s="18"/>
      <c r="AG26" s="18"/>
      <c r="AH26" s="18"/>
      <c r="AI26" s="18"/>
      <c r="AJ26" s="18"/>
      <c r="AK26" s="18"/>
      <c r="AL26" s="2"/>
      <c r="AM26" s="2"/>
      <c r="AN26" s="2"/>
    </row>
    <row r="27" spans="1:40" ht="45.95" customHeight="1" x14ac:dyDescent="0.2">
      <c r="A27" s="24"/>
      <c r="B27" s="25"/>
      <c r="C27" s="25"/>
      <c r="D27" s="25"/>
      <c r="E27" s="25"/>
      <c r="F27" s="25"/>
      <c r="H27" s="134" t="s">
        <v>11</v>
      </c>
      <c r="I27" s="133"/>
      <c r="J27" s="26">
        <f>SUM(J10:J25)</f>
        <v>0</v>
      </c>
      <c r="K27" s="23"/>
      <c r="L27" s="23"/>
      <c r="M27" s="23"/>
      <c r="N27" s="23"/>
      <c r="O27" s="23"/>
      <c r="P27" s="23"/>
      <c r="Q27" s="23"/>
      <c r="R27" s="23"/>
      <c r="S27" s="18"/>
      <c r="T27" s="18"/>
      <c r="U27" s="18"/>
      <c r="V27" s="18"/>
      <c r="W27" s="18"/>
      <c r="X27" s="18"/>
      <c r="Y27" s="18"/>
      <c r="Z27" s="18"/>
      <c r="AA27" s="18"/>
      <c r="AB27" s="18"/>
      <c r="AC27" s="18"/>
      <c r="AD27" s="18"/>
      <c r="AE27" s="18"/>
      <c r="AF27" s="18"/>
      <c r="AG27" s="18"/>
      <c r="AH27" s="18"/>
      <c r="AI27" s="18"/>
      <c r="AJ27" s="18"/>
      <c r="AK27" s="18"/>
      <c r="AL27" s="2"/>
      <c r="AM27" s="2"/>
      <c r="AN27" s="2"/>
    </row>
    <row r="28" spans="1:40" ht="30" customHeight="1" x14ac:dyDescent="0.2">
      <c r="A28" s="135" t="s">
        <v>53</v>
      </c>
      <c r="B28" s="123"/>
      <c r="C28" s="123"/>
      <c r="D28" s="123"/>
      <c r="E28" s="123"/>
      <c r="F28" s="123"/>
      <c r="G28" s="123"/>
      <c r="H28" s="123"/>
      <c r="I28" s="124"/>
      <c r="J28" s="27"/>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2"/>
      <c r="AM28" s="2"/>
      <c r="AN28" s="2"/>
    </row>
    <row r="29" spans="1:40" ht="50.1" customHeight="1" thickBot="1" x14ac:dyDescent="0.25">
      <c r="A29" s="136"/>
      <c r="B29" s="137"/>
      <c r="C29" s="137"/>
      <c r="D29" s="137"/>
      <c r="E29" s="137"/>
      <c r="F29" s="137"/>
      <c r="G29" s="137"/>
      <c r="H29" s="137"/>
      <c r="I29" s="13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2"/>
      <c r="AM29" s="2"/>
      <c r="AN29" s="2"/>
    </row>
    <row r="30" spans="1:40" ht="50.1" customHeight="1" thickBot="1" x14ac:dyDescent="0.25">
      <c r="A30" s="139"/>
      <c r="B30" s="140"/>
      <c r="C30" s="140"/>
      <c r="D30" s="140"/>
      <c r="E30" s="140"/>
      <c r="F30" s="140"/>
      <c r="G30" s="140"/>
      <c r="H30" s="140"/>
      <c r="I30" s="141"/>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2"/>
      <c r="AM30" s="2"/>
      <c r="AN30" s="2"/>
    </row>
    <row r="31" spans="1:40" ht="50.1" customHeight="1" thickBot="1" x14ac:dyDescent="0.25">
      <c r="A31" s="139"/>
      <c r="B31" s="140"/>
      <c r="C31" s="140"/>
      <c r="D31" s="140"/>
      <c r="E31" s="140"/>
      <c r="F31" s="140"/>
      <c r="G31" s="140"/>
      <c r="H31" s="140"/>
      <c r="I31" s="141"/>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2"/>
      <c r="AM31" s="2"/>
      <c r="AN31" s="2"/>
    </row>
    <row r="32" spans="1:40" ht="50.1" customHeight="1" thickBot="1" x14ac:dyDescent="0.25">
      <c r="A32" s="139"/>
      <c r="B32" s="140"/>
      <c r="C32" s="140"/>
      <c r="D32" s="140"/>
      <c r="E32" s="140"/>
      <c r="F32" s="140"/>
      <c r="G32" s="140"/>
      <c r="H32" s="140"/>
      <c r="I32" s="141"/>
      <c r="J32" s="2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2"/>
      <c r="AM32" s="2"/>
      <c r="AN32" s="2"/>
    </row>
    <row r="33" spans="1:40" ht="50.1" customHeight="1" x14ac:dyDescent="0.2">
      <c r="A33" s="142"/>
      <c r="B33" s="143"/>
      <c r="C33" s="143"/>
      <c r="D33" s="143"/>
      <c r="E33" s="143"/>
      <c r="F33" s="143"/>
      <c r="G33" s="143"/>
      <c r="H33" s="143"/>
      <c r="I33" s="144"/>
      <c r="J33" s="29"/>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2"/>
      <c r="AM33" s="2"/>
      <c r="AN33" s="2"/>
    </row>
    <row r="34" spans="1:40" ht="22.5" customHeight="1" x14ac:dyDescent="0.2">
      <c r="A34" s="30"/>
      <c r="B34" s="6"/>
      <c r="C34" s="6"/>
      <c r="D34" s="6"/>
      <c r="E34" s="6"/>
      <c r="F34" s="6"/>
      <c r="G34" s="6"/>
      <c r="H34" s="6"/>
      <c r="I34" s="221"/>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2"/>
      <c r="AM34" s="2"/>
      <c r="AN34" s="2"/>
    </row>
    <row r="35" spans="1:40" ht="45.95" customHeight="1" x14ac:dyDescent="0.2">
      <c r="A35" s="145" t="s">
        <v>70</v>
      </c>
      <c r="B35" s="146"/>
      <c r="C35" s="146"/>
      <c r="D35" s="146"/>
      <c r="E35" s="146"/>
      <c r="F35" s="146"/>
      <c r="G35" s="146"/>
      <c r="H35" s="146"/>
      <c r="I35" s="226">
        <v>0</v>
      </c>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2"/>
      <c r="AM35" s="2"/>
      <c r="AN35" s="2"/>
    </row>
    <row r="36" spans="1:40" ht="30" customHeight="1" x14ac:dyDescent="0.2">
      <c r="A36" s="222" t="s">
        <v>13</v>
      </c>
      <c r="B36" s="223"/>
      <c r="C36" s="223"/>
      <c r="D36" s="223"/>
      <c r="E36" s="223"/>
      <c r="F36" s="223"/>
      <c r="G36" s="223"/>
      <c r="H36" s="223"/>
      <c r="I36" s="224"/>
      <c r="J36" s="29"/>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2"/>
      <c r="AM36" s="2"/>
      <c r="AN36" s="2"/>
    </row>
    <row r="37" spans="1:40" ht="50.1" customHeight="1" x14ac:dyDescent="0.2">
      <c r="A37" s="76"/>
      <c r="B37" s="77"/>
      <c r="C37" s="77"/>
      <c r="D37" s="77"/>
      <c r="E37" s="77"/>
      <c r="F37" s="77"/>
      <c r="G37" s="77"/>
      <c r="H37" s="77"/>
      <c r="I37" s="78"/>
      <c r="J37" s="29"/>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2"/>
      <c r="AM37" s="2"/>
      <c r="AN37" s="2"/>
    </row>
    <row r="38" spans="1:40" ht="50.1" customHeight="1" x14ac:dyDescent="0.2">
      <c r="A38" s="79"/>
      <c r="B38" s="80"/>
      <c r="C38" s="80"/>
      <c r="D38" s="80"/>
      <c r="E38" s="80"/>
      <c r="F38" s="80"/>
      <c r="G38" s="80"/>
      <c r="H38" s="80"/>
      <c r="I38" s="81"/>
      <c r="J38" s="29"/>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2"/>
      <c r="AM38" s="2"/>
      <c r="AN38" s="2"/>
    </row>
    <row r="39" spans="1:40" ht="50.1" customHeight="1" x14ac:dyDescent="0.2">
      <c r="A39" s="79"/>
      <c r="B39" s="80"/>
      <c r="C39" s="80"/>
      <c r="D39" s="80"/>
      <c r="E39" s="80"/>
      <c r="F39" s="80"/>
      <c r="G39" s="80"/>
      <c r="H39" s="80"/>
      <c r="I39" s="81"/>
      <c r="J39" s="29"/>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2"/>
      <c r="AM39" s="2"/>
      <c r="AN39" s="2"/>
    </row>
    <row r="40" spans="1:40" ht="50.1" customHeight="1" x14ac:dyDescent="0.2">
      <c r="A40" s="82"/>
      <c r="B40" s="83"/>
      <c r="C40" s="83"/>
      <c r="D40" s="83"/>
      <c r="E40" s="83"/>
      <c r="F40" s="83"/>
      <c r="G40" s="83"/>
      <c r="H40" s="83"/>
      <c r="I40" s="84"/>
      <c r="J40" s="29"/>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2"/>
      <c r="AM40" s="2"/>
      <c r="AN40" s="2"/>
    </row>
    <row r="41" spans="1:40" ht="22.5" customHeight="1" x14ac:dyDescent="0.2">
      <c r="A41" s="30"/>
      <c r="B41" s="6"/>
      <c r="C41" s="6"/>
      <c r="D41" s="6"/>
      <c r="E41" s="6"/>
      <c r="F41" s="6"/>
      <c r="G41" s="6"/>
      <c r="H41" s="6"/>
      <c r="I41" s="22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2"/>
      <c r="AM41" s="2"/>
      <c r="AN41" s="2"/>
    </row>
    <row r="42" spans="1:40" ht="63.75" customHeight="1" x14ac:dyDescent="0.2">
      <c r="A42" s="96" t="s">
        <v>76</v>
      </c>
      <c r="B42" s="97"/>
      <c r="C42" s="97"/>
      <c r="D42" s="97"/>
      <c r="E42" s="97"/>
      <c r="F42" s="97"/>
      <c r="G42" s="97"/>
      <c r="H42" s="94"/>
      <c r="I42" s="226">
        <v>0</v>
      </c>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2"/>
      <c r="AM42" s="2"/>
      <c r="AN42" s="2"/>
    </row>
    <row r="43" spans="1:40" ht="30" customHeight="1" x14ac:dyDescent="0.2">
      <c r="A43" s="85" t="s">
        <v>15</v>
      </c>
      <c r="B43" s="86"/>
      <c r="C43" s="86"/>
      <c r="D43" s="86"/>
      <c r="E43" s="86"/>
      <c r="F43" s="86"/>
      <c r="G43" s="86"/>
      <c r="H43" s="86"/>
      <c r="I43" s="87"/>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2"/>
      <c r="AM43" s="2"/>
      <c r="AN43" s="2"/>
    </row>
    <row r="44" spans="1:40" ht="50.1" customHeight="1" x14ac:dyDescent="0.2">
      <c r="A44" s="88"/>
      <c r="B44" s="89"/>
      <c r="C44" s="89"/>
      <c r="D44" s="89"/>
      <c r="E44" s="89"/>
      <c r="F44" s="89"/>
      <c r="G44" s="89"/>
      <c r="H44" s="89"/>
      <c r="I44" s="90"/>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2"/>
      <c r="AM44" s="2"/>
      <c r="AN44" s="2"/>
    </row>
    <row r="45" spans="1:40" ht="50.1" customHeight="1" x14ac:dyDescent="0.2">
      <c r="A45" s="89"/>
      <c r="B45" s="89"/>
      <c r="C45" s="89"/>
      <c r="D45" s="89"/>
      <c r="E45" s="89"/>
      <c r="F45" s="89"/>
      <c r="G45" s="89"/>
      <c r="H45" s="89"/>
      <c r="I45" s="90"/>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2"/>
      <c r="AM45" s="2"/>
      <c r="AN45" s="2"/>
    </row>
    <row r="46" spans="1:40" ht="50.1" customHeight="1" x14ac:dyDescent="0.2">
      <c r="A46" s="89"/>
      <c r="B46" s="89"/>
      <c r="C46" s="89"/>
      <c r="D46" s="89"/>
      <c r="E46" s="89"/>
      <c r="F46" s="89"/>
      <c r="G46" s="89"/>
      <c r="H46" s="89"/>
      <c r="I46" s="90"/>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2"/>
      <c r="AM46" s="2"/>
      <c r="AN46" s="2"/>
    </row>
    <row r="47" spans="1:40" ht="50.1" customHeight="1" x14ac:dyDescent="0.2">
      <c r="A47" s="91"/>
      <c r="B47" s="91"/>
      <c r="C47" s="91"/>
      <c r="D47" s="91"/>
      <c r="E47" s="91"/>
      <c r="F47" s="91"/>
      <c r="G47" s="91"/>
      <c r="H47" s="91"/>
      <c r="I47" s="92"/>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2"/>
      <c r="AM47" s="2"/>
      <c r="AN47" s="2"/>
    </row>
    <row r="48" spans="1:40" ht="22.5" customHeight="1" x14ac:dyDescent="0.2">
      <c r="A48" s="30"/>
      <c r="B48" s="6"/>
      <c r="C48" s="6"/>
      <c r="D48" s="6"/>
      <c r="E48" s="6"/>
      <c r="F48" s="6"/>
      <c r="G48" s="6"/>
      <c r="H48" s="6"/>
      <c r="I48" s="22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2"/>
      <c r="AM48" s="2"/>
      <c r="AN48" s="2"/>
    </row>
    <row r="49" spans="1:40" ht="54.95" customHeight="1" x14ac:dyDescent="0.2">
      <c r="A49" s="93" t="s">
        <v>56</v>
      </c>
      <c r="B49" s="94"/>
      <c r="C49" s="94"/>
      <c r="D49" s="94"/>
      <c r="E49" s="94"/>
      <c r="F49" s="94"/>
      <c r="G49" s="94"/>
      <c r="H49" s="94"/>
      <c r="I49" s="226">
        <v>0</v>
      </c>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2"/>
      <c r="AM49" s="2"/>
      <c r="AN49" s="2"/>
    </row>
    <row r="50" spans="1:40" ht="30" customHeight="1" x14ac:dyDescent="0.2">
      <c r="A50" s="95" t="s">
        <v>16</v>
      </c>
      <c r="B50" s="86"/>
      <c r="C50" s="86"/>
      <c r="D50" s="86"/>
      <c r="E50" s="86"/>
      <c r="F50" s="86"/>
      <c r="G50" s="86"/>
      <c r="H50" s="86"/>
      <c r="I50" s="87"/>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2"/>
      <c r="AM50" s="2"/>
      <c r="AN50" s="2"/>
    </row>
    <row r="51" spans="1:40" ht="50.1" customHeight="1" x14ac:dyDescent="0.2">
      <c r="A51" s="76"/>
      <c r="B51" s="77"/>
      <c r="C51" s="77"/>
      <c r="D51" s="77"/>
      <c r="E51" s="77"/>
      <c r="F51" s="77"/>
      <c r="G51" s="77"/>
      <c r="H51" s="77"/>
      <c r="I51" s="78"/>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2"/>
      <c r="AM51" s="2"/>
      <c r="AN51" s="2"/>
    </row>
    <row r="52" spans="1:40" ht="50.1" customHeight="1" x14ac:dyDescent="0.2">
      <c r="A52" s="79"/>
      <c r="B52" s="80"/>
      <c r="C52" s="80"/>
      <c r="D52" s="80"/>
      <c r="E52" s="80"/>
      <c r="F52" s="80"/>
      <c r="G52" s="80"/>
      <c r="H52" s="80"/>
      <c r="I52" s="81"/>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2"/>
      <c r="AM52" s="2"/>
      <c r="AN52" s="2"/>
    </row>
    <row r="53" spans="1:40" ht="50.1" customHeight="1" x14ac:dyDescent="0.2">
      <c r="A53" s="79"/>
      <c r="B53" s="80"/>
      <c r="C53" s="80"/>
      <c r="D53" s="80"/>
      <c r="E53" s="80"/>
      <c r="F53" s="80"/>
      <c r="G53" s="80"/>
      <c r="H53" s="80"/>
      <c r="I53" s="81"/>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2"/>
      <c r="AM53" s="2"/>
      <c r="AN53" s="2"/>
    </row>
    <row r="54" spans="1:40" ht="50.1" customHeight="1" x14ac:dyDescent="0.2">
      <c r="A54" s="82"/>
      <c r="B54" s="83"/>
      <c r="C54" s="83"/>
      <c r="D54" s="83"/>
      <c r="E54" s="83"/>
      <c r="F54" s="83"/>
      <c r="G54" s="83"/>
      <c r="H54" s="83"/>
      <c r="I54" s="84"/>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2"/>
      <c r="AM54" s="2"/>
      <c r="AN54" s="2"/>
    </row>
    <row r="55" spans="1:40" ht="22.5" customHeight="1" x14ac:dyDescent="0.2">
      <c r="A55" s="30"/>
      <c r="B55" s="6"/>
      <c r="C55" s="6"/>
      <c r="D55" s="6"/>
      <c r="E55" s="6"/>
      <c r="F55" s="6"/>
      <c r="G55" s="6"/>
      <c r="H55" s="6"/>
      <c r="I55" s="22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2"/>
      <c r="AM55" s="2"/>
      <c r="AN55" s="2"/>
    </row>
    <row r="56" spans="1:40" ht="54.95" customHeight="1" x14ac:dyDescent="0.2">
      <c r="A56" s="96" t="s">
        <v>57</v>
      </c>
      <c r="B56" s="97"/>
      <c r="C56" s="97"/>
      <c r="D56" s="97"/>
      <c r="E56" s="97"/>
      <c r="F56" s="97"/>
      <c r="G56" s="97"/>
      <c r="H56" s="94"/>
      <c r="I56" s="226">
        <v>0</v>
      </c>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2"/>
      <c r="AM56" s="2"/>
      <c r="AN56" s="2"/>
    </row>
    <row r="57" spans="1:40" ht="30" customHeight="1" x14ac:dyDescent="0.2">
      <c r="A57" s="85" t="s">
        <v>17</v>
      </c>
      <c r="B57" s="98"/>
      <c r="C57" s="98"/>
      <c r="D57" s="98"/>
      <c r="E57" s="98"/>
      <c r="F57" s="98"/>
      <c r="G57" s="98"/>
      <c r="H57" s="98"/>
      <c r="I57" s="99"/>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2"/>
      <c r="AM57" s="2"/>
      <c r="AN57" s="2"/>
    </row>
    <row r="58" spans="1:40" ht="50.1" customHeight="1" x14ac:dyDescent="0.2">
      <c r="A58" s="76"/>
      <c r="B58" s="77"/>
      <c r="C58" s="77"/>
      <c r="D58" s="77"/>
      <c r="E58" s="77"/>
      <c r="F58" s="77"/>
      <c r="G58" s="77"/>
      <c r="H58" s="77"/>
      <c r="I58" s="78"/>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2"/>
      <c r="AM58" s="2"/>
      <c r="AN58" s="2"/>
    </row>
    <row r="59" spans="1:40" ht="50.1" customHeight="1" x14ac:dyDescent="0.2">
      <c r="A59" s="79"/>
      <c r="B59" s="80"/>
      <c r="C59" s="80"/>
      <c r="D59" s="80"/>
      <c r="E59" s="80"/>
      <c r="F59" s="80"/>
      <c r="G59" s="80"/>
      <c r="H59" s="80"/>
      <c r="I59" s="81"/>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2"/>
      <c r="AM59" s="2"/>
      <c r="AN59" s="2"/>
    </row>
    <row r="60" spans="1:40" ht="50.1" customHeight="1" x14ac:dyDescent="0.2">
      <c r="A60" s="79"/>
      <c r="B60" s="80"/>
      <c r="C60" s="80"/>
      <c r="D60" s="80"/>
      <c r="E60" s="80"/>
      <c r="F60" s="80"/>
      <c r="G60" s="80"/>
      <c r="H60" s="80"/>
      <c r="I60" s="81"/>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2"/>
      <c r="AM60" s="2"/>
      <c r="AN60" s="2"/>
    </row>
    <row r="61" spans="1:40" ht="50.1" customHeight="1" x14ac:dyDescent="0.2">
      <c r="A61" s="82"/>
      <c r="B61" s="83"/>
      <c r="C61" s="83"/>
      <c r="D61" s="83"/>
      <c r="E61" s="83"/>
      <c r="F61" s="83"/>
      <c r="G61" s="83"/>
      <c r="H61" s="83"/>
      <c r="I61" s="84"/>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2"/>
      <c r="AM61" s="2"/>
      <c r="AN61" s="2"/>
    </row>
    <row r="62" spans="1:40" ht="22.5" customHeight="1" x14ac:dyDescent="0.2">
      <c r="A62" s="30"/>
      <c r="B62" s="6"/>
      <c r="C62" s="6"/>
      <c r="D62" s="6"/>
      <c r="E62" s="6"/>
      <c r="F62" s="6"/>
      <c r="G62" s="6"/>
      <c r="H62" s="6"/>
      <c r="I62" s="22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2"/>
      <c r="AM62" s="2"/>
      <c r="AN62" s="2"/>
    </row>
    <row r="63" spans="1:40" ht="50.1" customHeight="1" x14ac:dyDescent="0.2">
      <c r="A63" s="96" t="s">
        <v>58</v>
      </c>
      <c r="B63" s="97"/>
      <c r="C63" s="97"/>
      <c r="D63" s="97"/>
      <c r="E63" s="97"/>
      <c r="F63" s="97"/>
      <c r="G63" s="97"/>
      <c r="H63" s="94"/>
      <c r="I63" s="226">
        <v>0</v>
      </c>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2"/>
      <c r="AM63" s="2"/>
      <c r="AN63" s="2"/>
    </row>
    <row r="64" spans="1:40" ht="30" customHeight="1" x14ac:dyDescent="0.25">
      <c r="A64" s="73" t="s">
        <v>18</v>
      </c>
      <c r="B64" s="74"/>
      <c r="C64" s="74"/>
      <c r="D64" s="74"/>
      <c r="E64" s="74"/>
      <c r="F64" s="74"/>
      <c r="G64" s="74"/>
      <c r="H64" s="74"/>
      <c r="I64" s="7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2"/>
      <c r="AM64" s="2"/>
      <c r="AN64" s="2"/>
    </row>
    <row r="65" spans="1:40" ht="50.1" customHeight="1" x14ac:dyDescent="0.2">
      <c r="A65" s="76"/>
      <c r="B65" s="77"/>
      <c r="C65" s="77"/>
      <c r="D65" s="77"/>
      <c r="E65" s="77"/>
      <c r="F65" s="77"/>
      <c r="G65" s="77"/>
      <c r="H65" s="77"/>
      <c r="I65" s="78"/>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2"/>
      <c r="AM65" s="2"/>
      <c r="AN65" s="2"/>
    </row>
    <row r="66" spans="1:40" ht="50.1" customHeight="1" x14ac:dyDescent="0.2">
      <c r="A66" s="79"/>
      <c r="B66" s="80"/>
      <c r="C66" s="80"/>
      <c r="D66" s="80"/>
      <c r="E66" s="80"/>
      <c r="F66" s="80"/>
      <c r="G66" s="80"/>
      <c r="H66" s="80"/>
      <c r="I66" s="81"/>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2"/>
      <c r="AM66" s="2"/>
      <c r="AN66" s="2"/>
    </row>
    <row r="67" spans="1:40" ht="50.1" customHeight="1" x14ac:dyDescent="0.2">
      <c r="A67" s="79"/>
      <c r="B67" s="80"/>
      <c r="C67" s="80"/>
      <c r="D67" s="80"/>
      <c r="E67" s="80"/>
      <c r="F67" s="80"/>
      <c r="G67" s="80"/>
      <c r="H67" s="80"/>
      <c r="I67" s="81"/>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2"/>
      <c r="AM67" s="2"/>
      <c r="AN67" s="2"/>
    </row>
    <row r="68" spans="1:40" ht="50.1" customHeight="1" x14ac:dyDescent="0.2">
      <c r="A68" s="82"/>
      <c r="B68" s="83"/>
      <c r="C68" s="83"/>
      <c r="D68" s="83"/>
      <c r="E68" s="83"/>
      <c r="F68" s="83"/>
      <c r="G68" s="83"/>
      <c r="H68" s="83"/>
      <c r="I68" s="84"/>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2"/>
      <c r="AM68" s="2"/>
      <c r="AN68" s="2"/>
    </row>
    <row r="69" spans="1:40" ht="15" x14ac:dyDescent="0.2">
      <c r="A69" s="31"/>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2"/>
      <c r="AM69" s="2"/>
      <c r="AN69" s="2"/>
    </row>
    <row r="70" spans="1:40" ht="15" x14ac:dyDescent="0.2">
      <c r="A70" s="31"/>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2"/>
      <c r="AM70" s="2"/>
      <c r="AN70" s="2"/>
    </row>
    <row r="71" spans="1:40" ht="15" x14ac:dyDescent="0.2">
      <c r="A71" s="31"/>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2"/>
      <c r="AM71" s="2"/>
      <c r="AN71" s="2"/>
    </row>
    <row r="72" spans="1:40" ht="15" x14ac:dyDescent="0.2">
      <c r="A72" s="31"/>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2"/>
      <c r="AM72" s="2"/>
      <c r="AN72" s="2"/>
    </row>
    <row r="73" spans="1:40" ht="15" x14ac:dyDescent="0.2">
      <c r="A73" s="31"/>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2"/>
      <c r="AM73" s="2"/>
      <c r="AN73" s="2"/>
    </row>
    <row r="74" spans="1:40" ht="15" x14ac:dyDescent="0.2">
      <c r="A74" s="31"/>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2"/>
      <c r="AM74" s="2"/>
      <c r="AN74" s="2"/>
    </row>
    <row r="75" spans="1:40" ht="15" x14ac:dyDescent="0.2">
      <c r="A75" s="31"/>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2"/>
      <c r="AM75" s="2"/>
      <c r="AN75" s="2"/>
    </row>
    <row r="76" spans="1:40" ht="15" x14ac:dyDescent="0.2">
      <c r="A76" s="31"/>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2"/>
      <c r="AM76" s="2"/>
      <c r="AN76" s="2"/>
    </row>
    <row r="77" spans="1:40" ht="15" x14ac:dyDescent="0.2">
      <c r="A77" s="31"/>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2"/>
      <c r="AM77" s="2"/>
      <c r="AN77" s="2"/>
    </row>
    <row r="78" spans="1:40" ht="15" x14ac:dyDescent="0.2">
      <c r="A78" s="31"/>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2"/>
      <c r="AM78" s="2"/>
      <c r="AN78" s="2"/>
    </row>
    <row r="79" spans="1:40" ht="15" x14ac:dyDescent="0.2">
      <c r="A79" s="31"/>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2"/>
      <c r="AM79" s="2"/>
      <c r="AN79" s="2"/>
    </row>
    <row r="80" spans="1:40" ht="15" x14ac:dyDescent="0.2">
      <c r="A80" s="31"/>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2"/>
      <c r="AM80" s="2"/>
      <c r="AN80" s="2"/>
    </row>
    <row r="81" spans="1:40" ht="15" x14ac:dyDescent="0.2">
      <c r="A81" s="31"/>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2"/>
      <c r="AM81" s="2"/>
      <c r="AN81" s="2"/>
    </row>
    <row r="82" spans="1:40" ht="15" x14ac:dyDescent="0.2">
      <c r="A82" s="31"/>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2"/>
      <c r="AM82" s="2"/>
      <c r="AN82" s="2"/>
    </row>
    <row r="83" spans="1:40" ht="15" x14ac:dyDescent="0.2">
      <c r="A83" s="31"/>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2"/>
      <c r="AM83" s="2"/>
      <c r="AN83" s="2"/>
    </row>
    <row r="84" spans="1:40" ht="15" x14ac:dyDescent="0.2">
      <c r="A84" s="31"/>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2"/>
      <c r="AM84" s="2"/>
      <c r="AN84" s="2"/>
    </row>
    <row r="85" spans="1:40" ht="15" x14ac:dyDescent="0.2">
      <c r="A85" s="31"/>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2"/>
      <c r="AM85" s="2"/>
      <c r="AN85" s="2"/>
    </row>
    <row r="86" spans="1:40" ht="15" x14ac:dyDescent="0.2">
      <c r="A86" s="31"/>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2"/>
      <c r="AM86" s="2"/>
      <c r="AN86" s="2"/>
    </row>
    <row r="87" spans="1:40" ht="15" x14ac:dyDescent="0.2">
      <c r="A87" s="31"/>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2"/>
      <c r="AM87" s="2"/>
      <c r="AN87" s="2"/>
    </row>
    <row r="88" spans="1:40" ht="15" x14ac:dyDescent="0.2">
      <c r="A88" s="31"/>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2"/>
      <c r="AM88" s="2"/>
      <c r="AN88" s="2"/>
    </row>
    <row r="89" spans="1:40" ht="15" x14ac:dyDescent="0.2">
      <c r="A89" s="31"/>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2"/>
      <c r="AM89" s="2"/>
      <c r="AN89" s="2"/>
    </row>
    <row r="90" spans="1:40" ht="15" x14ac:dyDescent="0.2">
      <c r="A90" s="31"/>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2"/>
      <c r="AM90" s="2"/>
      <c r="AN90" s="2"/>
    </row>
    <row r="91" spans="1:40" ht="15" x14ac:dyDescent="0.2">
      <c r="A91" s="31"/>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2"/>
      <c r="AM91" s="2"/>
      <c r="AN91" s="2"/>
    </row>
    <row r="92" spans="1:40" ht="15" x14ac:dyDescent="0.2">
      <c r="A92" s="31"/>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2"/>
      <c r="AM92" s="2"/>
      <c r="AN92" s="2"/>
    </row>
    <row r="93" spans="1:40" ht="15" x14ac:dyDescent="0.2">
      <c r="A93" s="31"/>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2"/>
      <c r="AM93" s="2"/>
      <c r="AN93" s="2"/>
    </row>
    <row r="94" spans="1:40" ht="15" x14ac:dyDescent="0.2">
      <c r="A94" s="31"/>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2"/>
      <c r="AM94" s="2"/>
      <c r="AN94" s="2"/>
    </row>
    <row r="95" spans="1:40" ht="15" x14ac:dyDescent="0.2">
      <c r="A95" s="31"/>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2"/>
      <c r="AM95" s="2"/>
      <c r="AN95" s="2"/>
    </row>
    <row r="96" spans="1:40" ht="15" x14ac:dyDescent="0.2">
      <c r="A96" s="31"/>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2"/>
      <c r="AM96" s="2"/>
      <c r="AN96" s="2"/>
    </row>
    <row r="97" spans="1:40" ht="15" x14ac:dyDescent="0.2">
      <c r="A97" s="31"/>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2"/>
      <c r="AM97" s="2"/>
      <c r="AN97" s="2"/>
    </row>
    <row r="98" spans="1:40" ht="15" x14ac:dyDescent="0.2">
      <c r="A98" s="31"/>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2"/>
      <c r="AM98" s="2"/>
      <c r="AN98" s="2"/>
    </row>
    <row r="99" spans="1:40" ht="15" x14ac:dyDescent="0.2">
      <c r="A99" s="31"/>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2"/>
      <c r="AM99" s="2"/>
      <c r="AN99" s="2"/>
    </row>
    <row r="100" spans="1:40" ht="15" x14ac:dyDescent="0.2">
      <c r="A100" s="31"/>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2"/>
      <c r="AM100" s="2"/>
      <c r="AN100" s="2"/>
    </row>
    <row r="101" spans="1:40" ht="15" x14ac:dyDescent="0.2">
      <c r="A101" s="31"/>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2"/>
      <c r="AM101" s="2"/>
      <c r="AN101" s="2"/>
    </row>
    <row r="102" spans="1:40" ht="15" x14ac:dyDescent="0.2">
      <c r="A102" s="31"/>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2"/>
      <c r="AM102" s="2"/>
      <c r="AN102" s="2"/>
    </row>
    <row r="103" spans="1:40" ht="15" x14ac:dyDescent="0.2">
      <c r="A103" s="31"/>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2"/>
      <c r="AM103" s="2"/>
      <c r="AN103" s="2"/>
    </row>
    <row r="104" spans="1:40" ht="15" x14ac:dyDescent="0.2">
      <c r="A104" s="31"/>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2"/>
      <c r="AM104" s="2"/>
      <c r="AN104" s="2"/>
    </row>
    <row r="105" spans="1:40" ht="15" x14ac:dyDescent="0.2">
      <c r="A105" s="31"/>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2"/>
      <c r="AM105" s="2"/>
      <c r="AN105" s="2"/>
    </row>
    <row r="106" spans="1:40" ht="15" x14ac:dyDescent="0.2">
      <c r="A106" s="31"/>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2"/>
      <c r="AM106" s="2"/>
      <c r="AN106" s="2"/>
    </row>
    <row r="107" spans="1:40" ht="15" x14ac:dyDescent="0.2">
      <c r="A107" s="31"/>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2"/>
      <c r="AM107" s="2"/>
      <c r="AN107" s="2"/>
    </row>
    <row r="108" spans="1:40" ht="15" x14ac:dyDescent="0.2">
      <c r="A108" s="31"/>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2"/>
      <c r="AM108" s="2"/>
      <c r="AN108" s="2"/>
    </row>
    <row r="109" spans="1:40" ht="15" x14ac:dyDescent="0.2">
      <c r="A109" s="31"/>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2"/>
      <c r="AM109" s="2"/>
      <c r="AN109" s="2"/>
    </row>
    <row r="110" spans="1:40" ht="15" x14ac:dyDescent="0.2">
      <c r="A110" s="31"/>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2"/>
      <c r="AM110" s="2"/>
      <c r="AN110" s="2"/>
    </row>
    <row r="111" spans="1:40" ht="15" x14ac:dyDescent="0.2">
      <c r="A111" s="31"/>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2"/>
      <c r="AM111" s="2"/>
      <c r="AN111" s="2"/>
    </row>
    <row r="112" spans="1:40" ht="15" x14ac:dyDescent="0.2">
      <c r="A112" s="31"/>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2"/>
      <c r="AM112" s="2"/>
      <c r="AN112" s="2"/>
    </row>
    <row r="113" spans="1:40" ht="15" x14ac:dyDescent="0.2">
      <c r="A113" s="31"/>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2"/>
      <c r="AM113" s="2"/>
      <c r="AN113" s="2"/>
    </row>
    <row r="114" spans="1:40" ht="15" x14ac:dyDescent="0.2">
      <c r="A114" s="31"/>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2"/>
      <c r="AM114" s="2"/>
      <c r="AN114" s="2"/>
    </row>
    <row r="115" spans="1:40" ht="15" x14ac:dyDescent="0.2">
      <c r="A115" s="31"/>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2"/>
      <c r="AM115" s="2"/>
      <c r="AN115" s="2"/>
    </row>
    <row r="116" spans="1:40" ht="15" x14ac:dyDescent="0.2">
      <c r="A116" s="31"/>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2"/>
      <c r="AM116" s="2"/>
      <c r="AN116" s="2"/>
    </row>
    <row r="117" spans="1:40" ht="15" x14ac:dyDescent="0.2">
      <c r="A117" s="31"/>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2"/>
      <c r="AM117" s="2"/>
      <c r="AN117" s="2"/>
    </row>
    <row r="118" spans="1:40" ht="15" x14ac:dyDescent="0.2">
      <c r="A118" s="31"/>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2"/>
      <c r="AM118" s="2"/>
      <c r="AN118" s="2"/>
    </row>
    <row r="119" spans="1:40" ht="15" x14ac:dyDescent="0.2">
      <c r="A119" s="31"/>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2"/>
      <c r="AM119" s="2"/>
      <c r="AN119" s="2"/>
    </row>
    <row r="120" spans="1:40" ht="15" x14ac:dyDescent="0.2">
      <c r="A120" s="31"/>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2"/>
      <c r="AM120" s="2"/>
      <c r="AN120" s="2"/>
    </row>
    <row r="121" spans="1:40" ht="15" x14ac:dyDescent="0.2">
      <c r="A121" s="31"/>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2"/>
      <c r="AM121" s="2"/>
      <c r="AN121" s="2"/>
    </row>
    <row r="122" spans="1:40" ht="15" x14ac:dyDescent="0.2">
      <c r="A122" s="31"/>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2"/>
      <c r="AM122" s="2"/>
      <c r="AN122" s="2"/>
    </row>
    <row r="123" spans="1:40" ht="15" x14ac:dyDescent="0.2">
      <c r="A123" s="31"/>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2"/>
      <c r="AM123" s="2"/>
      <c r="AN123" s="2"/>
    </row>
    <row r="124" spans="1:40" ht="15" x14ac:dyDescent="0.2">
      <c r="A124" s="31"/>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2"/>
      <c r="AM124" s="2"/>
      <c r="AN124" s="2"/>
    </row>
    <row r="125" spans="1:40" ht="15" x14ac:dyDescent="0.2">
      <c r="A125" s="31"/>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2"/>
      <c r="AM125" s="2"/>
      <c r="AN125" s="2"/>
    </row>
    <row r="126" spans="1:40" ht="15" x14ac:dyDescent="0.2">
      <c r="A126" s="31"/>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2"/>
      <c r="AM126" s="2"/>
      <c r="AN126" s="2"/>
    </row>
    <row r="127" spans="1:40" ht="15" x14ac:dyDescent="0.2">
      <c r="A127" s="31"/>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2"/>
      <c r="AM127" s="2"/>
      <c r="AN127" s="2"/>
    </row>
    <row r="128" spans="1:40" ht="15" x14ac:dyDescent="0.2">
      <c r="A128" s="31"/>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2"/>
      <c r="AM128" s="2"/>
      <c r="AN128" s="2"/>
    </row>
    <row r="129" spans="1:40" ht="15" x14ac:dyDescent="0.2">
      <c r="A129" s="31"/>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2"/>
      <c r="AM129" s="2"/>
      <c r="AN129" s="2"/>
    </row>
    <row r="130" spans="1:40" ht="15" x14ac:dyDescent="0.2">
      <c r="A130" s="31"/>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2"/>
      <c r="AM130" s="2"/>
      <c r="AN130" s="2"/>
    </row>
    <row r="131" spans="1:40" ht="15" x14ac:dyDescent="0.2">
      <c r="A131" s="31"/>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2"/>
      <c r="AM131" s="2"/>
      <c r="AN131" s="2"/>
    </row>
    <row r="132" spans="1:40" ht="15" x14ac:dyDescent="0.2">
      <c r="A132" s="31"/>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2"/>
      <c r="AM132" s="2"/>
      <c r="AN132" s="2"/>
    </row>
    <row r="133" spans="1:40" ht="15" x14ac:dyDescent="0.2">
      <c r="A133" s="31"/>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2"/>
      <c r="AM133" s="2"/>
      <c r="AN133" s="2"/>
    </row>
    <row r="134" spans="1:40" ht="15" x14ac:dyDescent="0.2">
      <c r="A134" s="31"/>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2"/>
      <c r="AM134" s="2"/>
      <c r="AN134" s="2"/>
    </row>
    <row r="135" spans="1:40" ht="15" x14ac:dyDescent="0.2">
      <c r="A135" s="31"/>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2"/>
      <c r="AM135" s="2"/>
      <c r="AN135" s="2"/>
    </row>
    <row r="136" spans="1:40" ht="15" x14ac:dyDescent="0.2">
      <c r="A136" s="31"/>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2"/>
      <c r="AM136" s="2"/>
      <c r="AN136" s="2"/>
    </row>
    <row r="137" spans="1:40" ht="15" x14ac:dyDescent="0.2">
      <c r="A137" s="31"/>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2"/>
      <c r="AM137" s="2"/>
      <c r="AN137" s="2"/>
    </row>
    <row r="138" spans="1:40" ht="15" x14ac:dyDescent="0.2">
      <c r="A138" s="31"/>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2"/>
      <c r="AM138" s="2"/>
      <c r="AN138" s="2"/>
    </row>
    <row r="139" spans="1:40" ht="15" x14ac:dyDescent="0.2">
      <c r="A139" s="31"/>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2"/>
      <c r="AM139" s="2"/>
      <c r="AN139" s="2"/>
    </row>
    <row r="140" spans="1:40" ht="15" x14ac:dyDescent="0.2">
      <c r="A140" s="31"/>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2"/>
      <c r="AM140" s="2"/>
      <c r="AN140" s="2"/>
    </row>
    <row r="141" spans="1:40" ht="15" x14ac:dyDescent="0.2">
      <c r="A141" s="31"/>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2"/>
      <c r="AM141" s="2"/>
      <c r="AN141" s="2"/>
    </row>
    <row r="142" spans="1:40" ht="15" x14ac:dyDescent="0.2">
      <c r="A142" s="31"/>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2"/>
      <c r="AM142" s="2"/>
      <c r="AN142" s="2"/>
    </row>
    <row r="143" spans="1:40" ht="15" x14ac:dyDescent="0.2">
      <c r="A143" s="31"/>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2"/>
      <c r="AM143" s="2"/>
      <c r="AN143" s="2"/>
    </row>
    <row r="144" spans="1:40" ht="15" x14ac:dyDescent="0.2">
      <c r="A144" s="31"/>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2"/>
      <c r="AM144" s="2"/>
      <c r="AN144" s="2"/>
    </row>
    <row r="145" spans="1:40" ht="15" x14ac:dyDescent="0.2">
      <c r="A145" s="31"/>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2"/>
      <c r="AM145" s="2"/>
      <c r="AN145" s="2"/>
    </row>
    <row r="146" spans="1:40" ht="15" x14ac:dyDescent="0.2">
      <c r="A146" s="31"/>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2"/>
      <c r="AM146" s="2"/>
      <c r="AN146" s="2"/>
    </row>
    <row r="147" spans="1:40" ht="15" x14ac:dyDescent="0.2">
      <c r="A147" s="31"/>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2"/>
      <c r="AM147" s="2"/>
      <c r="AN147" s="2"/>
    </row>
    <row r="148" spans="1:40" ht="15" x14ac:dyDescent="0.2">
      <c r="A148" s="31"/>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2"/>
      <c r="AM148" s="2"/>
      <c r="AN148" s="2"/>
    </row>
    <row r="149" spans="1:40" ht="15" x14ac:dyDescent="0.2">
      <c r="A149" s="31"/>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2"/>
      <c r="AM149" s="2"/>
      <c r="AN149" s="2"/>
    </row>
    <row r="150" spans="1:40" ht="15" x14ac:dyDescent="0.2">
      <c r="A150" s="31"/>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2"/>
      <c r="AM150" s="2"/>
      <c r="AN150" s="2"/>
    </row>
    <row r="151" spans="1:40" ht="15" x14ac:dyDescent="0.2">
      <c r="A151" s="31"/>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2"/>
      <c r="AM151" s="2"/>
      <c r="AN151" s="2"/>
    </row>
    <row r="152" spans="1:40" ht="15" x14ac:dyDescent="0.2">
      <c r="A152" s="31"/>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2"/>
      <c r="AM152" s="2"/>
      <c r="AN152" s="2"/>
    </row>
    <row r="153" spans="1:40" ht="15" x14ac:dyDescent="0.2">
      <c r="A153" s="31"/>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2"/>
      <c r="AM153" s="2"/>
      <c r="AN153" s="2"/>
    </row>
    <row r="154" spans="1:40" ht="15" x14ac:dyDescent="0.2">
      <c r="A154" s="31"/>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2"/>
      <c r="AM154" s="2"/>
      <c r="AN154" s="2"/>
    </row>
    <row r="155" spans="1:40" ht="15" x14ac:dyDescent="0.2">
      <c r="A155" s="31"/>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2"/>
      <c r="AM155" s="2"/>
      <c r="AN155" s="2"/>
    </row>
    <row r="156" spans="1:40" ht="15" x14ac:dyDescent="0.2">
      <c r="A156" s="31"/>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2"/>
      <c r="AM156" s="2"/>
      <c r="AN156" s="2"/>
    </row>
    <row r="157" spans="1:40" ht="15" x14ac:dyDescent="0.2">
      <c r="A157" s="31"/>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2"/>
      <c r="AM157" s="2"/>
      <c r="AN157" s="2"/>
    </row>
    <row r="158" spans="1:40" ht="15" x14ac:dyDescent="0.2">
      <c r="A158" s="31"/>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2"/>
      <c r="AM158" s="2"/>
      <c r="AN158" s="2"/>
    </row>
    <row r="159" spans="1:40" ht="15" x14ac:dyDescent="0.2">
      <c r="A159" s="31"/>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2"/>
      <c r="AM159" s="2"/>
      <c r="AN159" s="2"/>
    </row>
    <row r="160" spans="1:40" ht="15" x14ac:dyDescent="0.2">
      <c r="A160" s="31"/>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2"/>
      <c r="AM160" s="2"/>
      <c r="AN160" s="2"/>
    </row>
    <row r="161" spans="1:40" ht="15" x14ac:dyDescent="0.2">
      <c r="A161" s="31"/>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2"/>
      <c r="AM161" s="2"/>
      <c r="AN161" s="2"/>
    </row>
    <row r="162" spans="1:40" ht="15" x14ac:dyDescent="0.2">
      <c r="A162" s="31"/>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2"/>
      <c r="AM162" s="2"/>
      <c r="AN162" s="2"/>
    </row>
    <row r="163" spans="1:40" ht="15" x14ac:dyDescent="0.2">
      <c r="A163" s="31"/>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2"/>
      <c r="AM163" s="2"/>
      <c r="AN163" s="2"/>
    </row>
    <row r="164" spans="1:40" ht="15" x14ac:dyDescent="0.2">
      <c r="A164" s="31"/>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2"/>
      <c r="AM164" s="2"/>
      <c r="AN164" s="2"/>
    </row>
    <row r="165" spans="1:40" ht="15" x14ac:dyDescent="0.2">
      <c r="A165" s="31"/>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2"/>
      <c r="AM165" s="2"/>
      <c r="AN165" s="2"/>
    </row>
    <row r="166" spans="1:40" ht="15" x14ac:dyDescent="0.2">
      <c r="A166" s="31"/>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2"/>
      <c r="AM166" s="2"/>
      <c r="AN166" s="2"/>
    </row>
    <row r="167" spans="1:40" ht="15" x14ac:dyDescent="0.2">
      <c r="A167" s="31"/>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2"/>
      <c r="AM167" s="2"/>
      <c r="AN167" s="2"/>
    </row>
    <row r="168" spans="1:40" ht="15" x14ac:dyDescent="0.2">
      <c r="A168" s="31"/>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2"/>
      <c r="AM168" s="2"/>
      <c r="AN168" s="2"/>
    </row>
    <row r="169" spans="1:40" ht="15" x14ac:dyDescent="0.2">
      <c r="A169" s="31"/>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2"/>
      <c r="AM169" s="2"/>
      <c r="AN169" s="2"/>
    </row>
    <row r="170" spans="1:40" ht="15" x14ac:dyDescent="0.2">
      <c r="A170" s="31"/>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2"/>
      <c r="AM170" s="2"/>
      <c r="AN170" s="2"/>
    </row>
    <row r="171" spans="1:40" ht="15" x14ac:dyDescent="0.2">
      <c r="A171" s="31"/>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2"/>
      <c r="AM171" s="2"/>
      <c r="AN171" s="2"/>
    </row>
    <row r="172" spans="1:40" ht="15" x14ac:dyDescent="0.2">
      <c r="A172" s="31"/>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2"/>
      <c r="AM172" s="2"/>
      <c r="AN172" s="2"/>
    </row>
    <row r="173" spans="1:40" ht="15" x14ac:dyDescent="0.2">
      <c r="A173" s="31"/>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2"/>
      <c r="AM173" s="2"/>
      <c r="AN173" s="2"/>
    </row>
    <row r="174" spans="1:40" ht="15" x14ac:dyDescent="0.2">
      <c r="A174" s="31"/>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2"/>
      <c r="AM174" s="2"/>
      <c r="AN174" s="2"/>
    </row>
    <row r="175" spans="1:40" ht="15" x14ac:dyDescent="0.2">
      <c r="A175" s="31"/>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2"/>
      <c r="AM175" s="2"/>
      <c r="AN175" s="2"/>
    </row>
    <row r="176" spans="1:40" ht="15" x14ac:dyDescent="0.2">
      <c r="A176" s="31"/>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2"/>
      <c r="AM176" s="2"/>
      <c r="AN176" s="2"/>
    </row>
    <row r="177" spans="1:40" ht="15" x14ac:dyDescent="0.2">
      <c r="A177" s="31"/>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2"/>
      <c r="AM177" s="2"/>
      <c r="AN177" s="2"/>
    </row>
    <row r="178" spans="1:40" ht="15" x14ac:dyDescent="0.2">
      <c r="A178" s="31"/>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2"/>
      <c r="AM178" s="2"/>
      <c r="AN178" s="2"/>
    </row>
    <row r="179" spans="1:40" ht="15" x14ac:dyDescent="0.2">
      <c r="A179" s="31"/>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2"/>
      <c r="AM179" s="2"/>
      <c r="AN179" s="2"/>
    </row>
    <row r="180" spans="1:40" ht="15" x14ac:dyDescent="0.2">
      <c r="A180" s="31"/>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2"/>
      <c r="AM180" s="2"/>
      <c r="AN180" s="2"/>
    </row>
    <row r="181" spans="1:40" ht="15" x14ac:dyDescent="0.2">
      <c r="A181" s="31"/>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2"/>
      <c r="AM181" s="2"/>
      <c r="AN181" s="2"/>
    </row>
    <row r="182" spans="1:40" ht="15" x14ac:dyDescent="0.2">
      <c r="A182" s="31"/>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2"/>
      <c r="AM182" s="2"/>
      <c r="AN182" s="2"/>
    </row>
    <row r="183" spans="1:40" ht="15" x14ac:dyDescent="0.2">
      <c r="A183" s="31"/>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2"/>
      <c r="AM183" s="2"/>
      <c r="AN183" s="2"/>
    </row>
    <row r="184" spans="1:40" ht="15" x14ac:dyDescent="0.2">
      <c r="A184" s="31"/>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2"/>
      <c r="AM184" s="2"/>
      <c r="AN184" s="2"/>
    </row>
    <row r="185" spans="1:40" ht="15" x14ac:dyDescent="0.2">
      <c r="A185" s="31"/>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2"/>
      <c r="AM185" s="2"/>
      <c r="AN185" s="2"/>
    </row>
    <row r="186" spans="1:40" ht="15" x14ac:dyDescent="0.2">
      <c r="A186" s="31"/>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2"/>
      <c r="AM186" s="2"/>
      <c r="AN186" s="2"/>
    </row>
    <row r="187" spans="1:40" ht="15" x14ac:dyDescent="0.2">
      <c r="A187" s="31"/>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2"/>
      <c r="AM187" s="2"/>
      <c r="AN187" s="2"/>
    </row>
    <row r="188" spans="1:40" ht="15" x14ac:dyDescent="0.2">
      <c r="A188" s="31"/>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2"/>
      <c r="AM188" s="2"/>
      <c r="AN188" s="2"/>
    </row>
    <row r="189" spans="1:40" ht="15" x14ac:dyDescent="0.2">
      <c r="A189" s="31"/>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2"/>
      <c r="AM189" s="2"/>
      <c r="AN189" s="2"/>
    </row>
    <row r="190" spans="1:40" ht="15" x14ac:dyDescent="0.2">
      <c r="A190" s="31"/>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2"/>
      <c r="AM190" s="2"/>
      <c r="AN190" s="2"/>
    </row>
    <row r="191" spans="1:40" ht="15" x14ac:dyDescent="0.2">
      <c r="A191" s="31"/>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2"/>
      <c r="AM191" s="2"/>
      <c r="AN191" s="2"/>
    </row>
    <row r="192" spans="1:40" ht="15" x14ac:dyDescent="0.2">
      <c r="A192" s="31"/>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2"/>
      <c r="AM192" s="2"/>
      <c r="AN192" s="2"/>
    </row>
    <row r="193" spans="1:40" ht="15" x14ac:dyDescent="0.2">
      <c r="A193" s="31"/>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2"/>
      <c r="AM193" s="2"/>
      <c r="AN193" s="2"/>
    </row>
    <row r="194" spans="1:40" ht="15" x14ac:dyDescent="0.2">
      <c r="A194" s="31"/>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2"/>
      <c r="AM194" s="2"/>
      <c r="AN194" s="2"/>
    </row>
    <row r="195" spans="1:40" ht="15" x14ac:dyDescent="0.2">
      <c r="A195" s="31"/>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2"/>
      <c r="AM195" s="2"/>
      <c r="AN195" s="2"/>
    </row>
    <row r="196" spans="1:40" ht="15" x14ac:dyDescent="0.2">
      <c r="A196" s="31"/>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2"/>
      <c r="AM196" s="2"/>
      <c r="AN196" s="2"/>
    </row>
    <row r="197" spans="1:40" ht="15" x14ac:dyDescent="0.2">
      <c r="A197" s="31"/>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2"/>
      <c r="AM197" s="2"/>
      <c r="AN197" s="2"/>
    </row>
    <row r="198" spans="1:40" ht="15" x14ac:dyDescent="0.2">
      <c r="A198" s="31"/>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2"/>
      <c r="AM198" s="2"/>
      <c r="AN198" s="2"/>
    </row>
    <row r="199" spans="1:40" ht="15" x14ac:dyDescent="0.2">
      <c r="A199" s="31"/>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2"/>
      <c r="AM199" s="2"/>
      <c r="AN199" s="2"/>
    </row>
    <row r="200" spans="1:40" ht="15" x14ac:dyDescent="0.2">
      <c r="A200" s="31"/>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2"/>
      <c r="AM200" s="2"/>
      <c r="AN200" s="2"/>
    </row>
    <row r="201" spans="1:40" ht="15" x14ac:dyDescent="0.2">
      <c r="A201" s="31"/>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2"/>
      <c r="AM201" s="2"/>
      <c r="AN201" s="2"/>
    </row>
    <row r="202" spans="1:40" ht="15" x14ac:dyDescent="0.2">
      <c r="A202" s="31"/>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2"/>
      <c r="AM202" s="2"/>
      <c r="AN202" s="2"/>
    </row>
    <row r="203" spans="1:40" ht="15" x14ac:dyDescent="0.2">
      <c r="A203" s="31"/>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2"/>
      <c r="AM203" s="2"/>
      <c r="AN203" s="2"/>
    </row>
    <row r="204" spans="1:40" ht="15" x14ac:dyDescent="0.2">
      <c r="A204" s="31"/>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2"/>
      <c r="AM204" s="2"/>
      <c r="AN204" s="2"/>
    </row>
    <row r="205" spans="1:40" ht="15" x14ac:dyDescent="0.2">
      <c r="A205" s="31"/>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2"/>
      <c r="AM205" s="2"/>
      <c r="AN205" s="2"/>
    </row>
    <row r="206" spans="1:40" ht="15" x14ac:dyDescent="0.2">
      <c r="A206" s="31"/>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2"/>
      <c r="AM206" s="2"/>
      <c r="AN206" s="2"/>
    </row>
    <row r="207" spans="1:40" ht="15" x14ac:dyDescent="0.2">
      <c r="A207" s="31"/>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2"/>
      <c r="AM207" s="2"/>
      <c r="AN207" s="2"/>
    </row>
    <row r="208" spans="1:40" ht="15" x14ac:dyDescent="0.2">
      <c r="A208" s="31"/>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2"/>
      <c r="AM208" s="2"/>
      <c r="AN208" s="2"/>
    </row>
    <row r="209" spans="1:40" ht="15" x14ac:dyDescent="0.2">
      <c r="A209" s="31"/>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2"/>
      <c r="AM209" s="2"/>
      <c r="AN209" s="2"/>
    </row>
    <row r="210" spans="1:40" ht="15" x14ac:dyDescent="0.2">
      <c r="A210" s="31"/>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2"/>
      <c r="AM210" s="2"/>
      <c r="AN210" s="2"/>
    </row>
    <row r="211" spans="1:40" ht="15" x14ac:dyDescent="0.2">
      <c r="A211" s="31"/>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2"/>
      <c r="AM211" s="2"/>
      <c r="AN211" s="2"/>
    </row>
    <row r="212" spans="1:40" ht="15" x14ac:dyDescent="0.2">
      <c r="A212" s="31"/>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2"/>
      <c r="AM212" s="2"/>
      <c r="AN212" s="2"/>
    </row>
    <row r="213" spans="1:40" ht="15" x14ac:dyDescent="0.2">
      <c r="A213" s="31"/>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2"/>
      <c r="AM213" s="2"/>
      <c r="AN213" s="2"/>
    </row>
    <row r="214" spans="1:40" ht="15" x14ac:dyDescent="0.2">
      <c r="A214" s="31"/>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2"/>
      <c r="AM214" s="2"/>
      <c r="AN214" s="2"/>
    </row>
    <row r="215" spans="1:40" ht="15" x14ac:dyDescent="0.2">
      <c r="A215" s="31"/>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2"/>
      <c r="AM215" s="2"/>
      <c r="AN215" s="2"/>
    </row>
    <row r="216" spans="1:40" ht="15" x14ac:dyDescent="0.2">
      <c r="A216" s="31"/>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2"/>
      <c r="AM216" s="2"/>
      <c r="AN216" s="2"/>
    </row>
    <row r="217" spans="1:40" ht="15" x14ac:dyDescent="0.2">
      <c r="A217" s="31"/>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2"/>
      <c r="AM217" s="2"/>
      <c r="AN217" s="2"/>
    </row>
    <row r="218" spans="1:40" ht="15" x14ac:dyDescent="0.2">
      <c r="A218" s="31"/>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2"/>
      <c r="AM218" s="2"/>
      <c r="AN218" s="2"/>
    </row>
    <row r="219" spans="1:40" ht="15" x14ac:dyDescent="0.2">
      <c r="A219" s="31"/>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2"/>
      <c r="AM219" s="2"/>
      <c r="AN219" s="2"/>
    </row>
    <row r="220" spans="1:40" ht="15" x14ac:dyDescent="0.2">
      <c r="A220" s="31"/>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2"/>
      <c r="AM220" s="2"/>
      <c r="AN220" s="2"/>
    </row>
    <row r="221" spans="1:40" ht="15" x14ac:dyDescent="0.2">
      <c r="A221" s="31"/>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2"/>
      <c r="AM221" s="2"/>
      <c r="AN221" s="2"/>
    </row>
    <row r="222" spans="1:40" ht="15" x14ac:dyDescent="0.2">
      <c r="A222" s="31"/>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2"/>
      <c r="AM222" s="2"/>
      <c r="AN222" s="2"/>
    </row>
    <row r="223" spans="1:40" ht="15" x14ac:dyDescent="0.2">
      <c r="A223" s="31"/>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2"/>
      <c r="AM223" s="2"/>
      <c r="AN223" s="2"/>
    </row>
    <row r="224" spans="1:40" ht="15" x14ac:dyDescent="0.2">
      <c r="A224" s="31"/>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2"/>
      <c r="AM224" s="2"/>
      <c r="AN224" s="2"/>
    </row>
    <row r="225" spans="1:40" ht="15" x14ac:dyDescent="0.2">
      <c r="A225" s="31"/>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2"/>
      <c r="AM225" s="2"/>
      <c r="AN225" s="2"/>
    </row>
    <row r="226" spans="1:40" ht="15" x14ac:dyDescent="0.2">
      <c r="A226" s="31"/>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2"/>
      <c r="AM226" s="2"/>
      <c r="AN226" s="2"/>
    </row>
    <row r="227" spans="1:40" ht="15" x14ac:dyDescent="0.2">
      <c r="A227" s="31"/>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2"/>
      <c r="AM227" s="2"/>
      <c r="AN227" s="2"/>
    </row>
    <row r="228" spans="1:40" ht="15" x14ac:dyDescent="0.2">
      <c r="A228" s="31"/>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2"/>
      <c r="AM228" s="2"/>
      <c r="AN228" s="2"/>
    </row>
    <row r="229" spans="1:40" ht="15" x14ac:dyDescent="0.2">
      <c r="A229" s="31"/>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2"/>
      <c r="AM229" s="2"/>
      <c r="AN229" s="2"/>
    </row>
    <row r="230" spans="1:40" ht="15" x14ac:dyDescent="0.2">
      <c r="A230" s="31"/>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2"/>
      <c r="AM230" s="2"/>
      <c r="AN230" s="2"/>
    </row>
    <row r="231" spans="1:40" ht="15" x14ac:dyDescent="0.2">
      <c r="A231" s="31"/>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2"/>
      <c r="AM231" s="2"/>
      <c r="AN231" s="2"/>
    </row>
    <row r="232" spans="1:40" ht="15" x14ac:dyDescent="0.2">
      <c r="A232" s="31"/>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2"/>
      <c r="AM232" s="2"/>
      <c r="AN232" s="2"/>
    </row>
    <row r="233" spans="1:40" ht="15" x14ac:dyDescent="0.2">
      <c r="A233" s="31"/>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2"/>
      <c r="AM233" s="2"/>
      <c r="AN233" s="2"/>
    </row>
    <row r="234" spans="1:40" ht="15" x14ac:dyDescent="0.2">
      <c r="A234" s="31"/>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2"/>
      <c r="AM234" s="2"/>
      <c r="AN234" s="2"/>
    </row>
    <row r="235" spans="1:40" ht="15" x14ac:dyDescent="0.2">
      <c r="A235" s="31"/>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2"/>
      <c r="AM235" s="2"/>
      <c r="AN235" s="2"/>
    </row>
    <row r="236" spans="1:40" ht="15" x14ac:dyDescent="0.2">
      <c r="A236" s="31"/>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2"/>
      <c r="AM236" s="2"/>
      <c r="AN236" s="2"/>
    </row>
    <row r="237" spans="1:40" ht="15" x14ac:dyDescent="0.2">
      <c r="A237" s="31"/>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2"/>
      <c r="AM237" s="2"/>
      <c r="AN237" s="2"/>
    </row>
    <row r="238" spans="1:40" ht="15" x14ac:dyDescent="0.2">
      <c r="A238" s="31"/>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2"/>
      <c r="AM238" s="2"/>
      <c r="AN238" s="2"/>
    </row>
    <row r="239" spans="1:40" ht="15" x14ac:dyDescent="0.2">
      <c r="A239" s="31"/>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2"/>
      <c r="AM239" s="2"/>
      <c r="AN239" s="2"/>
    </row>
    <row r="240" spans="1:40" ht="15" x14ac:dyDescent="0.2">
      <c r="A240" s="31"/>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2"/>
      <c r="AM240" s="2"/>
      <c r="AN240" s="2"/>
    </row>
    <row r="241" spans="1:40" ht="15" x14ac:dyDescent="0.2">
      <c r="A241" s="31"/>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2"/>
      <c r="AM241" s="2"/>
      <c r="AN241" s="2"/>
    </row>
    <row r="242" spans="1:40" ht="15" x14ac:dyDescent="0.2">
      <c r="A242" s="31"/>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2"/>
      <c r="AM242" s="2"/>
      <c r="AN242" s="2"/>
    </row>
    <row r="243" spans="1:40" ht="15" x14ac:dyDescent="0.2">
      <c r="A243" s="31"/>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2"/>
      <c r="AM243" s="2"/>
      <c r="AN243" s="2"/>
    </row>
    <row r="244" spans="1:40" ht="15" x14ac:dyDescent="0.2">
      <c r="A244" s="31"/>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2"/>
      <c r="AM244" s="2"/>
      <c r="AN244" s="2"/>
    </row>
    <row r="245" spans="1:40" ht="15" x14ac:dyDescent="0.2">
      <c r="A245" s="31"/>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2"/>
      <c r="AM245" s="2"/>
      <c r="AN245" s="2"/>
    </row>
    <row r="246" spans="1:40" ht="15" x14ac:dyDescent="0.2">
      <c r="A246" s="31"/>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2"/>
      <c r="AM246" s="2"/>
      <c r="AN246" s="2"/>
    </row>
    <row r="247" spans="1:40" ht="15" x14ac:dyDescent="0.2">
      <c r="A247" s="31"/>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2"/>
      <c r="AM247" s="2"/>
      <c r="AN247" s="2"/>
    </row>
    <row r="248" spans="1:40" ht="15" x14ac:dyDescent="0.2">
      <c r="A248" s="31"/>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2"/>
      <c r="AM248" s="2"/>
      <c r="AN248" s="2"/>
    </row>
    <row r="249" spans="1:40" ht="15" x14ac:dyDescent="0.2">
      <c r="A249" s="31"/>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2"/>
      <c r="AM249" s="2"/>
      <c r="AN249" s="2"/>
    </row>
    <row r="250" spans="1:40" ht="15" x14ac:dyDescent="0.2">
      <c r="A250" s="31"/>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2"/>
      <c r="AM250" s="2"/>
      <c r="AN250" s="2"/>
    </row>
    <row r="251" spans="1:40" ht="15" x14ac:dyDescent="0.2">
      <c r="A251" s="31"/>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2"/>
      <c r="AM251" s="2"/>
      <c r="AN251" s="2"/>
    </row>
    <row r="252" spans="1:40" ht="15" x14ac:dyDescent="0.2">
      <c r="A252" s="31"/>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2"/>
      <c r="AM252" s="2"/>
      <c r="AN252" s="2"/>
    </row>
    <row r="253" spans="1:40" ht="15" x14ac:dyDescent="0.2">
      <c r="A253" s="31"/>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2"/>
      <c r="AM253" s="2"/>
      <c r="AN253" s="2"/>
    </row>
    <row r="254" spans="1:40" ht="15" x14ac:dyDescent="0.2">
      <c r="A254" s="31"/>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2"/>
      <c r="AM254" s="2"/>
      <c r="AN254" s="2"/>
    </row>
    <row r="255" spans="1:40" ht="15" x14ac:dyDescent="0.2">
      <c r="A255" s="31"/>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2"/>
      <c r="AM255" s="2"/>
      <c r="AN255" s="2"/>
    </row>
    <row r="256" spans="1:40" ht="15" x14ac:dyDescent="0.2">
      <c r="A256" s="31"/>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2"/>
      <c r="AM256" s="2"/>
      <c r="AN256" s="2"/>
    </row>
    <row r="257" spans="1:40" ht="15" x14ac:dyDescent="0.2">
      <c r="A257" s="31"/>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2"/>
      <c r="AM257" s="2"/>
      <c r="AN257" s="2"/>
    </row>
    <row r="258" spans="1:40" ht="15" x14ac:dyDescent="0.2">
      <c r="A258" s="31"/>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2"/>
      <c r="AM258" s="2"/>
      <c r="AN258" s="2"/>
    </row>
    <row r="259" spans="1:40" ht="15" x14ac:dyDescent="0.2">
      <c r="A259" s="31"/>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2"/>
      <c r="AM259" s="2"/>
      <c r="AN259" s="2"/>
    </row>
    <row r="260" spans="1:40" ht="15" x14ac:dyDescent="0.2">
      <c r="A260" s="31"/>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2"/>
      <c r="AM260" s="2"/>
      <c r="AN260" s="2"/>
    </row>
    <row r="261" spans="1:40" ht="15" x14ac:dyDescent="0.2">
      <c r="A261" s="31"/>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2"/>
      <c r="AM261" s="2"/>
      <c r="AN261" s="2"/>
    </row>
    <row r="262" spans="1:40" ht="15" x14ac:dyDescent="0.2">
      <c r="A262" s="31"/>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2"/>
      <c r="AM262" s="2"/>
      <c r="AN262" s="2"/>
    </row>
    <row r="263" spans="1:40" ht="15" x14ac:dyDescent="0.2">
      <c r="A263" s="31"/>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2"/>
      <c r="AM263" s="2"/>
      <c r="AN263" s="2"/>
    </row>
    <row r="264" spans="1:40" ht="15" x14ac:dyDescent="0.2">
      <c r="A264" s="31"/>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2"/>
      <c r="AM264" s="2"/>
      <c r="AN264" s="2"/>
    </row>
    <row r="265" spans="1:40" ht="15" x14ac:dyDescent="0.2">
      <c r="A265" s="31"/>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2"/>
      <c r="AM265" s="2"/>
      <c r="AN265" s="2"/>
    </row>
    <row r="266" spans="1:40" ht="15" x14ac:dyDescent="0.2">
      <c r="A266" s="31"/>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2"/>
      <c r="AM266" s="2"/>
      <c r="AN266" s="2"/>
    </row>
    <row r="267" spans="1:40" ht="15" x14ac:dyDescent="0.2">
      <c r="A267" s="31"/>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2"/>
      <c r="AM267" s="2"/>
      <c r="AN267" s="2"/>
    </row>
    <row r="268" spans="1:40" ht="15" x14ac:dyDescent="0.2">
      <c r="A268" s="31"/>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2"/>
      <c r="AM268" s="2"/>
      <c r="AN268" s="2"/>
    </row>
    <row r="269" spans="1:40" ht="15" x14ac:dyDescent="0.2">
      <c r="A269" s="31"/>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2"/>
      <c r="AM269" s="2"/>
      <c r="AN269" s="2"/>
    </row>
    <row r="270" spans="1:40" ht="15" x14ac:dyDescent="0.2">
      <c r="A270" s="31"/>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2"/>
      <c r="AM270" s="2"/>
      <c r="AN270" s="2"/>
    </row>
    <row r="271" spans="1:40" ht="15" x14ac:dyDescent="0.2">
      <c r="A271" s="31"/>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2"/>
      <c r="AM271" s="2"/>
      <c r="AN271" s="2"/>
    </row>
    <row r="272" spans="1:40" ht="15" x14ac:dyDescent="0.2">
      <c r="A272" s="31"/>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2"/>
      <c r="AM272" s="2"/>
      <c r="AN272" s="2"/>
    </row>
    <row r="273" spans="1:40" ht="15" x14ac:dyDescent="0.2">
      <c r="A273" s="31"/>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2"/>
      <c r="AM273" s="2"/>
      <c r="AN273" s="2"/>
    </row>
    <row r="274" spans="1:40" ht="15" x14ac:dyDescent="0.2">
      <c r="A274" s="31"/>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2"/>
      <c r="AM274" s="2"/>
      <c r="AN274" s="2"/>
    </row>
    <row r="275" spans="1:40" ht="15" x14ac:dyDescent="0.2">
      <c r="A275" s="31"/>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2"/>
      <c r="AM275" s="2"/>
      <c r="AN275" s="2"/>
    </row>
    <row r="276" spans="1:40" ht="15" x14ac:dyDescent="0.2">
      <c r="A276" s="31"/>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2"/>
      <c r="AM276" s="2"/>
      <c r="AN276" s="2"/>
    </row>
    <row r="277" spans="1:40" ht="15" x14ac:dyDescent="0.2">
      <c r="A277" s="31"/>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2"/>
      <c r="AM277" s="2"/>
      <c r="AN277" s="2"/>
    </row>
    <row r="278" spans="1:40" ht="15" x14ac:dyDescent="0.2">
      <c r="A278" s="31"/>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2"/>
      <c r="AM278" s="2"/>
      <c r="AN278" s="2"/>
    </row>
    <row r="279" spans="1:40" ht="15" x14ac:dyDescent="0.2">
      <c r="A279" s="31"/>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2"/>
      <c r="AM279" s="2"/>
      <c r="AN279" s="2"/>
    </row>
    <row r="280" spans="1:40" ht="15" x14ac:dyDescent="0.2">
      <c r="A280" s="31"/>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2"/>
      <c r="AM280" s="2"/>
      <c r="AN280" s="2"/>
    </row>
    <row r="281" spans="1:40" ht="15" x14ac:dyDescent="0.2">
      <c r="A281" s="31"/>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2"/>
      <c r="AM281" s="2"/>
      <c r="AN281" s="2"/>
    </row>
    <row r="282" spans="1:40" ht="15" x14ac:dyDescent="0.2">
      <c r="A282" s="31"/>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2"/>
      <c r="AM282" s="2"/>
      <c r="AN282" s="2"/>
    </row>
    <row r="283" spans="1:40" ht="15" x14ac:dyDescent="0.2">
      <c r="A283" s="31"/>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2"/>
      <c r="AM283" s="2"/>
      <c r="AN283" s="2"/>
    </row>
    <row r="284" spans="1:40" ht="15" x14ac:dyDescent="0.2">
      <c r="A284" s="31"/>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2"/>
      <c r="AM284" s="2"/>
      <c r="AN284" s="2"/>
    </row>
    <row r="285" spans="1:40" ht="15" x14ac:dyDescent="0.2">
      <c r="A285" s="31"/>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2"/>
      <c r="AM285" s="2"/>
      <c r="AN285" s="2"/>
    </row>
    <row r="286" spans="1:40" ht="15" x14ac:dyDescent="0.2">
      <c r="A286" s="31"/>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2"/>
      <c r="AM286" s="2"/>
      <c r="AN286" s="2"/>
    </row>
    <row r="287" spans="1:40" ht="15" x14ac:dyDescent="0.2">
      <c r="A287" s="31"/>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2"/>
      <c r="AM287" s="2"/>
      <c r="AN287" s="2"/>
    </row>
    <row r="288" spans="1:40" ht="15" x14ac:dyDescent="0.2">
      <c r="A288" s="31"/>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2"/>
      <c r="AM288" s="2"/>
      <c r="AN288" s="2"/>
    </row>
    <row r="289" spans="1:40" ht="15" x14ac:dyDescent="0.2">
      <c r="A289" s="31"/>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2"/>
      <c r="AM289" s="2"/>
      <c r="AN289" s="2"/>
    </row>
    <row r="290" spans="1:40" ht="15" x14ac:dyDescent="0.2">
      <c r="A290" s="31"/>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2"/>
      <c r="AM290" s="2"/>
      <c r="AN290" s="2"/>
    </row>
    <row r="291" spans="1:40" ht="15" x14ac:dyDescent="0.2">
      <c r="A291" s="31"/>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2"/>
      <c r="AM291" s="2"/>
      <c r="AN291" s="2"/>
    </row>
    <row r="292" spans="1:40" ht="15" x14ac:dyDescent="0.2">
      <c r="A292" s="31"/>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2"/>
      <c r="AM292" s="2"/>
      <c r="AN292" s="2"/>
    </row>
    <row r="293" spans="1:40" ht="15" x14ac:dyDescent="0.2">
      <c r="A293" s="31"/>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2"/>
      <c r="AM293" s="2"/>
      <c r="AN293" s="2"/>
    </row>
    <row r="294" spans="1:40" ht="15" x14ac:dyDescent="0.2">
      <c r="A294" s="31"/>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2"/>
      <c r="AM294" s="2"/>
      <c r="AN294" s="2"/>
    </row>
    <row r="295" spans="1:40" ht="15" x14ac:dyDescent="0.2">
      <c r="A295" s="31"/>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2"/>
      <c r="AM295" s="2"/>
      <c r="AN295" s="2"/>
    </row>
    <row r="296" spans="1:40" ht="15" x14ac:dyDescent="0.2">
      <c r="A296" s="31"/>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2"/>
      <c r="AM296" s="2"/>
      <c r="AN296" s="2"/>
    </row>
    <row r="297" spans="1:40" ht="15" x14ac:dyDescent="0.2">
      <c r="A297" s="31"/>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2"/>
      <c r="AM297" s="2"/>
      <c r="AN297" s="2"/>
    </row>
    <row r="298" spans="1:40" ht="15" x14ac:dyDescent="0.2">
      <c r="A298" s="31"/>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2"/>
      <c r="AM298" s="2"/>
      <c r="AN298" s="2"/>
    </row>
    <row r="299" spans="1:40" ht="15" x14ac:dyDescent="0.2">
      <c r="A299" s="31"/>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2"/>
      <c r="AM299" s="2"/>
      <c r="AN299" s="2"/>
    </row>
    <row r="300" spans="1:40" ht="15" x14ac:dyDescent="0.2">
      <c r="A300" s="31"/>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2"/>
      <c r="AM300" s="2"/>
      <c r="AN300" s="2"/>
    </row>
    <row r="301" spans="1:40" ht="15" x14ac:dyDescent="0.2">
      <c r="A301" s="31"/>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2"/>
      <c r="AM301" s="2"/>
      <c r="AN301" s="2"/>
    </row>
    <row r="302" spans="1:40" ht="15" x14ac:dyDescent="0.2">
      <c r="A302" s="31"/>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2"/>
      <c r="AM302" s="2"/>
      <c r="AN302" s="2"/>
    </row>
    <row r="303" spans="1:40" ht="15" x14ac:dyDescent="0.2">
      <c r="A303" s="31"/>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2"/>
      <c r="AM303" s="2"/>
      <c r="AN303" s="2"/>
    </row>
    <row r="304" spans="1:40" ht="15" x14ac:dyDescent="0.2">
      <c r="A304" s="31"/>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2"/>
      <c r="AM304" s="2"/>
      <c r="AN304" s="2"/>
    </row>
    <row r="305" spans="1:40" ht="15" x14ac:dyDescent="0.2">
      <c r="A305" s="31"/>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2"/>
      <c r="AM305" s="2"/>
      <c r="AN305" s="2"/>
    </row>
    <row r="306" spans="1:40" ht="15" x14ac:dyDescent="0.2">
      <c r="A306" s="31"/>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2"/>
      <c r="AM306" s="2"/>
      <c r="AN306" s="2"/>
    </row>
    <row r="307" spans="1:40" ht="15" x14ac:dyDescent="0.2">
      <c r="A307" s="31"/>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2"/>
      <c r="AM307" s="2"/>
      <c r="AN307" s="2"/>
    </row>
    <row r="308" spans="1:40" ht="15" x14ac:dyDescent="0.2">
      <c r="A308" s="31"/>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2"/>
      <c r="AM308" s="2"/>
      <c r="AN308" s="2"/>
    </row>
    <row r="309" spans="1:40" ht="15" x14ac:dyDescent="0.2">
      <c r="A309" s="31"/>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2"/>
      <c r="AM309" s="2"/>
      <c r="AN309" s="2"/>
    </row>
    <row r="310" spans="1:40" ht="15" x14ac:dyDescent="0.2">
      <c r="A310" s="31"/>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2"/>
      <c r="AM310" s="2"/>
      <c r="AN310" s="2"/>
    </row>
    <row r="311" spans="1:40" ht="15" x14ac:dyDescent="0.2">
      <c r="A311" s="31"/>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2"/>
      <c r="AM311" s="2"/>
      <c r="AN311" s="2"/>
    </row>
    <row r="312" spans="1:40" ht="15" x14ac:dyDescent="0.2">
      <c r="A312" s="31"/>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2"/>
      <c r="AM312" s="2"/>
      <c r="AN312" s="2"/>
    </row>
    <row r="313" spans="1:40" ht="15" x14ac:dyDescent="0.2">
      <c r="A313" s="31"/>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2"/>
      <c r="AM313" s="2"/>
      <c r="AN313" s="2"/>
    </row>
    <row r="314" spans="1:40" ht="15" x14ac:dyDescent="0.2">
      <c r="A314" s="31"/>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2"/>
      <c r="AM314" s="2"/>
      <c r="AN314" s="2"/>
    </row>
    <row r="315" spans="1:40" ht="15" x14ac:dyDescent="0.2">
      <c r="A315" s="31"/>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2"/>
      <c r="AM315" s="2"/>
      <c r="AN315" s="2"/>
    </row>
    <row r="316" spans="1:40" ht="15" x14ac:dyDescent="0.2">
      <c r="A316" s="31"/>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2"/>
      <c r="AM316" s="2"/>
      <c r="AN316" s="2"/>
    </row>
    <row r="317" spans="1:40" ht="15" x14ac:dyDescent="0.2">
      <c r="A317" s="31"/>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2"/>
      <c r="AM317" s="2"/>
      <c r="AN317" s="2"/>
    </row>
    <row r="318" spans="1:40" ht="15" x14ac:dyDescent="0.2">
      <c r="A318" s="31"/>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2"/>
      <c r="AM318" s="2"/>
      <c r="AN318" s="2"/>
    </row>
    <row r="319" spans="1:40" ht="15" x14ac:dyDescent="0.2">
      <c r="A319" s="31"/>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2"/>
      <c r="AM319" s="2"/>
      <c r="AN319" s="2"/>
    </row>
    <row r="320" spans="1:40" ht="15" x14ac:dyDescent="0.2">
      <c r="A320" s="31"/>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2"/>
      <c r="AM320" s="2"/>
      <c r="AN320" s="2"/>
    </row>
    <row r="321" spans="1:40" ht="15" x14ac:dyDescent="0.2">
      <c r="A321" s="31"/>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2"/>
      <c r="AM321" s="2"/>
      <c r="AN321" s="2"/>
    </row>
    <row r="322" spans="1:40" ht="15" x14ac:dyDescent="0.2">
      <c r="A322" s="31"/>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2"/>
      <c r="AM322" s="2"/>
      <c r="AN322" s="2"/>
    </row>
    <row r="323" spans="1:40" ht="15" x14ac:dyDescent="0.2">
      <c r="A323" s="31"/>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2"/>
      <c r="AM323" s="2"/>
      <c r="AN323" s="2"/>
    </row>
    <row r="324" spans="1:40" ht="15" x14ac:dyDescent="0.2">
      <c r="A324" s="31"/>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2"/>
      <c r="AM324" s="2"/>
      <c r="AN324" s="2"/>
    </row>
    <row r="325" spans="1:40" ht="15" x14ac:dyDescent="0.2">
      <c r="A325" s="31"/>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2"/>
      <c r="AM325" s="2"/>
      <c r="AN325" s="2"/>
    </row>
    <row r="326" spans="1:40" ht="15" x14ac:dyDescent="0.2">
      <c r="A326" s="31"/>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2"/>
      <c r="AM326" s="2"/>
      <c r="AN326" s="2"/>
    </row>
    <row r="327" spans="1:40" ht="15" x14ac:dyDescent="0.2">
      <c r="A327" s="31"/>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2"/>
      <c r="AM327" s="2"/>
      <c r="AN327" s="2"/>
    </row>
    <row r="328" spans="1:40" ht="15" x14ac:dyDescent="0.2">
      <c r="A328" s="31"/>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2"/>
      <c r="AM328" s="2"/>
      <c r="AN328" s="2"/>
    </row>
    <row r="329" spans="1:40" ht="15" x14ac:dyDescent="0.2">
      <c r="A329" s="31"/>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2"/>
      <c r="AM329" s="2"/>
      <c r="AN329" s="2"/>
    </row>
    <row r="330" spans="1:40" ht="15" x14ac:dyDescent="0.2">
      <c r="A330" s="31"/>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2"/>
      <c r="AM330" s="2"/>
      <c r="AN330" s="2"/>
    </row>
    <row r="331" spans="1:40" ht="15" x14ac:dyDescent="0.2">
      <c r="A331" s="31"/>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2"/>
      <c r="AM331" s="2"/>
      <c r="AN331" s="2"/>
    </row>
    <row r="332" spans="1:40" ht="15" x14ac:dyDescent="0.2">
      <c r="A332" s="31"/>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2"/>
      <c r="AM332" s="2"/>
      <c r="AN332" s="2"/>
    </row>
    <row r="333" spans="1:40" ht="15" x14ac:dyDescent="0.2">
      <c r="A333" s="31"/>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2"/>
      <c r="AM333" s="2"/>
      <c r="AN333" s="2"/>
    </row>
    <row r="334" spans="1:40" ht="15" x14ac:dyDescent="0.2">
      <c r="A334" s="31"/>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2"/>
      <c r="AM334" s="2"/>
      <c r="AN334" s="2"/>
    </row>
    <row r="335" spans="1:40" ht="15" x14ac:dyDescent="0.2">
      <c r="A335" s="31"/>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2"/>
      <c r="AM335" s="2"/>
      <c r="AN335" s="2"/>
    </row>
    <row r="336" spans="1:40" ht="15" x14ac:dyDescent="0.2">
      <c r="A336" s="31"/>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2"/>
      <c r="AM336" s="2"/>
      <c r="AN336" s="2"/>
    </row>
    <row r="337" spans="1:40" ht="15" x14ac:dyDescent="0.2">
      <c r="A337" s="31"/>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2"/>
      <c r="AM337" s="2"/>
      <c r="AN337" s="2"/>
    </row>
    <row r="338" spans="1:40" ht="15" x14ac:dyDescent="0.2">
      <c r="A338" s="31"/>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2"/>
      <c r="AM338" s="2"/>
      <c r="AN338" s="2"/>
    </row>
    <row r="339" spans="1:40" ht="15" x14ac:dyDescent="0.2">
      <c r="A339" s="31"/>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2"/>
      <c r="AM339" s="2"/>
      <c r="AN339" s="2"/>
    </row>
    <row r="340" spans="1:40" ht="15" x14ac:dyDescent="0.2">
      <c r="A340" s="31"/>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2"/>
      <c r="AM340" s="2"/>
      <c r="AN340" s="2"/>
    </row>
    <row r="341" spans="1:40" ht="15" x14ac:dyDescent="0.2">
      <c r="A341" s="31"/>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2"/>
      <c r="AM341" s="2"/>
      <c r="AN341" s="2"/>
    </row>
    <row r="342" spans="1:40" ht="15" x14ac:dyDescent="0.2">
      <c r="A342" s="31"/>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2"/>
      <c r="AM342" s="2"/>
      <c r="AN342" s="2"/>
    </row>
    <row r="343" spans="1:40" ht="15" x14ac:dyDescent="0.2">
      <c r="A343" s="31"/>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2"/>
      <c r="AM343" s="2"/>
      <c r="AN343" s="2"/>
    </row>
    <row r="344" spans="1:40" ht="15" x14ac:dyDescent="0.2">
      <c r="A344" s="31"/>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2"/>
      <c r="AM344" s="2"/>
      <c r="AN344" s="2"/>
    </row>
    <row r="345" spans="1:40" ht="15" x14ac:dyDescent="0.2">
      <c r="A345" s="31"/>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2"/>
      <c r="AM345" s="2"/>
      <c r="AN345" s="2"/>
    </row>
    <row r="346" spans="1:40" ht="15" x14ac:dyDescent="0.2">
      <c r="A346" s="31"/>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2"/>
      <c r="AM346" s="2"/>
      <c r="AN346" s="2"/>
    </row>
    <row r="347" spans="1:40" ht="15" x14ac:dyDescent="0.2">
      <c r="A347" s="31"/>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2"/>
      <c r="AM347" s="2"/>
      <c r="AN347" s="2"/>
    </row>
    <row r="348" spans="1:40" ht="15" x14ac:dyDescent="0.2">
      <c r="A348" s="31"/>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2"/>
      <c r="AM348" s="2"/>
      <c r="AN348" s="2"/>
    </row>
    <row r="349" spans="1:40" ht="15" x14ac:dyDescent="0.2">
      <c r="A349" s="31"/>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2"/>
      <c r="AM349" s="2"/>
      <c r="AN349" s="2"/>
    </row>
    <row r="350" spans="1:40" ht="15" x14ac:dyDescent="0.2">
      <c r="A350" s="31"/>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2"/>
      <c r="AM350" s="2"/>
      <c r="AN350" s="2"/>
    </row>
    <row r="351" spans="1:40" ht="15" x14ac:dyDescent="0.2">
      <c r="A351" s="31"/>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2"/>
      <c r="AM351" s="2"/>
      <c r="AN351" s="2"/>
    </row>
    <row r="352" spans="1:40" ht="15" x14ac:dyDescent="0.2">
      <c r="A352" s="31"/>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2"/>
      <c r="AM352" s="2"/>
      <c r="AN352" s="2"/>
    </row>
    <row r="353" spans="1:40" ht="15" x14ac:dyDescent="0.2">
      <c r="A353" s="31"/>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2"/>
      <c r="AM353" s="2"/>
      <c r="AN353" s="2"/>
    </row>
    <row r="354" spans="1:40" ht="15" x14ac:dyDescent="0.2">
      <c r="A354" s="31"/>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2"/>
      <c r="AM354" s="2"/>
      <c r="AN354" s="2"/>
    </row>
    <row r="355" spans="1:40" ht="15" x14ac:dyDescent="0.2">
      <c r="A355" s="31"/>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2"/>
      <c r="AM355" s="2"/>
      <c r="AN355" s="2"/>
    </row>
    <row r="356" spans="1:40" ht="15" x14ac:dyDescent="0.2">
      <c r="A356" s="31"/>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2"/>
      <c r="AM356" s="2"/>
      <c r="AN356" s="2"/>
    </row>
    <row r="357" spans="1:40" ht="15" x14ac:dyDescent="0.2">
      <c r="A357" s="31"/>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2"/>
      <c r="AM357" s="2"/>
      <c r="AN357" s="2"/>
    </row>
    <row r="358" spans="1:40" ht="15" x14ac:dyDescent="0.2">
      <c r="A358" s="31"/>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2"/>
      <c r="AM358" s="2"/>
      <c r="AN358" s="2"/>
    </row>
    <row r="359" spans="1:40" ht="15" x14ac:dyDescent="0.2">
      <c r="A359" s="31"/>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2"/>
      <c r="AM359" s="2"/>
      <c r="AN359" s="2"/>
    </row>
    <row r="360" spans="1:40" ht="15" x14ac:dyDescent="0.2">
      <c r="A360" s="31"/>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2"/>
      <c r="AM360" s="2"/>
      <c r="AN360" s="2"/>
    </row>
    <row r="361" spans="1:40" ht="15" x14ac:dyDescent="0.2">
      <c r="A361" s="31"/>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2"/>
      <c r="AM361" s="2"/>
      <c r="AN361" s="2"/>
    </row>
    <row r="362" spans="1:40" ht="15" x14ac:dyDescent="0.2">
      <c r="A362" s="31"/>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2"/>
      <c r="AM362" s="2"/>
      <c r="AN362" s="2"/>
    </row>
    <row r="363" spans="1:40" ht="15" x14ac:dyDescent="0.2">
      <c r="A363" s="31"/>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2"/>
      <c r="AM363" s="2"/>
      <c r="AN363" s="2"/>
    </row>
    <row r="364" spans="1:40" ht="15" x14ac:dyDescent="0.2">
      <c r="A364" s="31"/>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2"/>
      <c r="AM364" s="2"/>
      <c r="AN364" s="2"/>
    </row>
    <row r="365" spans="1:40" ht="15" x14ac:dyDescent="0.2">
      <c r="A365" s="31"/>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2"/>
      <c r="AM365" s="2"/>
      <c r="AN365" s="2"/>
    </row>
    <row r="366" spans="1:40" ht="15" x14ac:dyDescent="0.2">
      <c r="A366" s="31"/>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2"/>
      <c r="AM366" s="2"/>
      <c r="AN366" s="2"/>
    </row>
    <row r="367" spans="1:40" ht="15" x14ac:dyDescent="0.2">
      <c r="A367" s="31"/>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2"/>
      <c r="AM367" s="2"/>
      <c r="AN367" s="2"/>
    </row>
    <row r="368" spans="1:40" ht="15" x14ac:dyDescent="0.2">
      <c r="A368" s="31"/>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2"/>
      <c r="AM368" s="2"/>
      <c r="AN368" s="2"/>
    </row>
    <row r="369" spans="1:40" ht="15" x14ac:dyDescent="0.2">
      <c r="A369" s="31"/>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2"/>
      <c r="AM369" s="2"/>
      <c r="AN369" s="2"/>
    </row>
    <row r="370" spans="1:40" ht="15" x14ac:dyDescent="0.2">
      <c r="A370" s="31"/>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2"/>
      <c r="AM370" s="2"/>
      <c r="AN370" s="2"/>
    </row>
    <row r="371" spans="1:40" ht="15" x14ac:dyDescent="0.2">
      <c r="A371" s="31"/>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2"/>
      <c r="AM371" s="2"/>
      <c r="AN371" s="2"/>
    </row>
    <row r="372" spans="1:40" ht="15" x14ac:dyDescent="0.2">
      <c r="A372" s="31"/>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2"/>
      <c r="AM372" s="2"/>
      <c r="AN372" s="2"/>
    </row>
    <row r="373" spans="1:40" ht="15" x14ac:dyDescent="0.2">
      <c r="A373" s="31"/>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2"/>
      <c r="AM373" s="2"/>
      <c r="AN373" s="2"/>
    </row>
    <row r="374" spans="1:40" ht="15" x14ac:dyDescent="0.2">
      <c r="A374" s="31"/>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2"/>
      <c r="AM374" s="2"/>
      <c r="AN374" s="2"/>
    </row>
    <row r="375" spans="1:40" ht="15" x14ac:dyDescent="0.2">
      <c r="A375" s="31"/>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2"/>
      <c r="AM375" s="2"/>
      <c r="AN375" s="2"/>
    </row>
    <row r="376" spans="1:40" ht="15" x14ac:dyDescent="0.2">
      <c r="A376" s="31"/>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2"/>
      <c r="AM376" s="2"/>
      <c r="AN376" s="2"/>
    </row>
    <row r="377" spans="1:40" ht="15" x14ac:dyDescent="0.2">
      <c r="A377" s="31"/>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2"/>
      <c r="AM377" s="2"/>
      <c r="AN377" s="2"/>
    </row>
    <row r="378" spans="1:40" ht="15" x14ac:dyDescent="0.2">
      <c r="A378" s="31"/>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2"/>
      <c r="AM378" s="2"/>
      <c r="AN378" s="2"/>
    </row>
    <row r="379" spans="1:40" ht="15" x14ac:dyDescent="0.2">
      <c r="A379" s="31"/>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2"/>
      <c r="AM379" s="2"/>
      <c r="AN379" s="2"/>
    </row>
    <row r="380" spans="1:40" ht="15" x14ac:dyDescent="0.2">
      <c r="A380" s="31"/>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2"/>
      <c r="AM380" s="2"/>
      <c r="AN380" s="2"/>
    </row>
    <row r="381" spans="1:40" ht="15" x14ac:dyDescent="0.2">
      <c r="A381" s="31"/>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2"/>
      <c r="AM381" s="2"/>
      <c r="AN381" s="2"/>
    </row>
    <row r="382" spans="1:40" ht="15" x14ac:dyDescent="0.2">
      <c r="A382" s="31"/>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2"/>
      <c r="AM382" s="2"/>
      <c r="AN382" s="2"/>
    </row>
    <row r="383" spans="1:40" ht="15" x14ac:dyDescent="0.2">
      <c r="A383" s="31"/>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2"/>
      <c r="AM383" s="2"/>
      <c r="AN383" s="2"/>
    </row>
    <row r="384" spans="1:40" ht="15" x14ac:dyDescent="0.2">
      <c r="A384" s="31"/>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2"/>
      <c r="AM384" s="2"/>
      <c r="AN384" s="2"/>
    </row>
    <row r="385" spans="1:40" ht="15" x14ac:dyDescent="0.2">
      <c r="A385" s="31"/>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2"/>
      <c r="AM385" s="2"/>
      <c r="AN385" s="2"/>
    </row>
    <row r="386" spans="1:40" ht="15" x14ac:dyDescent="0.2">
      <c r="A386" s="31"/>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2"/>
      <c r="AM386" s="2"/>
      <c r="AN386" s="2"/>
    </row>
    <row r="387" spans="1:40" ht="15" x14ac:dyDescent="0.2">
      <c r="A387" s="31"/>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2"/>
      <c r="AM387" s="2"/>
      <c r="AN387" s="2"/>
    </row>
    <row r="388" spans="1:40" ht="15" x14ac:dyDescent="0.2">
      <c r="A388" s="31"/>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2"/>
      <c r="AM388" s="2"/>
      <c r="AN388" s="2"/>
    </row>
    <row r="389" spans="1:40" ht="15" x14ac:dyDescent="0.2">
      <c r="A389" s="31"/>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2"/>
      <c r="AM389" s="2"/>
      <c r="AN389" s="2"/>
    </row>
    <row r="390" spans="1:40" ht="15" x14ac:dyDescent="0.2">
      <c r="A390" s="31"/>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2"/>
      <c r="AM390" s="2"/>
      <c r="AN390" s="2"/>
    </row>
    <row r="391" spans="1:40" ht="15" x14ac:dyDescent="0.2">
      <c r="A391" s="31"/>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2"/>
      <c r="AM391" s="2"/>
      <c r="AN391" s="2"/>
    </row>
    <row r="392" spans="1:40" ht="15" x14ac:dyDescent="0.2">
      <c r="A392" s="31"/>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2"/>
      <c r="AM392" s="2"/>
      <c r="AN392" s="2"/>
    </row>
    <row r="393" spans="1:40" ht="15" x14ac:dyDescent="0.2">
      <c r="A393" s="31"/>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2"/>
      <c r="AM393" s="2"/>
      <c r="AN393" s="2"/>
    </row>
    <row r="394" spans="1:40" ht="15" x14ac:dyDescent="0.2">
      <c r="A394" s="31"/>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2"/>
      <c r="AM394" s="2"/>
      <c r="AN394" s="2"/>
    </row>
    <row r="395" spans="1:40" ht="15" x14ac:dyDescent="0.2">
      <c r="A395" s="31"/>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2"/>
      <c r="AM395" s="2"/>
      <c r="AN395" s="2"/>
    </row>
    <row r="396" spans="1:40" ht="15" x14ac:dyDescent="0.2">
      <c r="A396" s="31"/>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2"/>
      <c r="AM396" s="2"/>
      <c r="AN396" s="2"/>
    </row>
    <row r="397" spans="1:40" ht="15" x14ac:dyDescent="0.2">
      <c r="A397" s="31"/>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2"/>
      <c r="AM397" s="2"/>
      <c r="AN397" s="2"/>
    </row>
    <row r="398" spans="1:40" ht="15" x14ac:dyDescent="0.2">
      <c r="A398" s="31"/>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2"/>
      <c r="AM398" s="2"/>
      <c r="AN398" s="2"/>
    </row>
    <row r="399" spans="1:40" ht="15" x14ac:dyDescent="0.2">
      <c r="A399" s="31"/>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2"/>
      <c r="AM399" s="2"/>
      <c r="AN399" s="2"/>
    </row>
    <row r="400" spans="1:40" ht="15" x14ac:dyDescent="0.2">
      <c r="A400" s="31"/>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2"/>
      <c r="AM400" s="2"/>
      <c r="AN400" s="2"/>
    </row>
    <row r="401" spans="1:40" ht="15" x14ac:dyDescent="0.2">
      <c r="A401" s="31"/>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2"/>
      <c r="AM401" s="2"/>
      <c r="AN401" s="2"/>
    </row>
    <row r="402" spans="1:40" ht="15" x14ac:dyDescent="0.2">
      <c r="A402" s="31"/>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2"/>
      <c r="AM402" s="2"/>
      <c r="AN402" s="2"/>
    </row>
    <row r="403" spans="1:40" ht="15" x14ac:dyDescent="0.2">
      <c r="A403" s="31"/>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2"/>
      <c r="AM403" s="2"/>
      <c r="AN403" s="2"/>
    </row>
    <row r="404" spans="1:40" ht="15" x14ac:dyDescent="0.2">
      <c r="A404" s="31"/>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2"/>
      <c r="AM404" s="2"/>
      <c r="AN404" s="2"/>
    </row>
    <row r="405" spans="1:40" ht="15" x14ac:dyDescent="0.2">
      <c r="A405" s="31"/>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2"/>
      <c r="AM405" s="2"/>
      <c r="AN405" s="2"/>
    </row>
    <row r="406" spans="1:40" ht="15" x14ac:dyDescent="0.2">
      <c r="A406" s="31"/>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2"/>
      <c r="AM406" s="2"/>
      <c r="AN406" s="2"/>
    </row>
    <row r="407" spans="1:40" ht="15" x14ac:dyDescent="0.2">
      <c r="A407" s="31"/>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2"/>
      <c r="AM407" s="2"/>
      <c r="AN407" s="2"/>
    </row>
    <row r="408" spans="1:40" ht="15" x14ac:dyDescent="0.2">
      <c r="A408" s="31"/>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2"/>
      <c r="AM408" s="2"/>
      <c r="AN408" s="2"/>
    </row>
    <row r="409" spans="1:40" ht="15" x14ac:dyDescent="0.2">
      <c r="A409" s="31"/>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2"/>
      <c r="AM409" s="2"/>
      <c r="AN409" s="2"/>
    </row>
    <row r="410" spans="1:40" ht="15" x14ac:dyDescent="0.2">
      <c r="A410" s="31"/>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2"/>
      <c r="AM410" s="2"/>
      <c r="AN410" s="2"/>
    </row>
    <row r="411" spans="1:40" ht="15" x14ac:dyDescent="0.2">
      <c r="A411" s="31"/>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2"/>
      <c r="AM411" s="2"/>
      <c r="AN411" s="2"/>
    </row>
    <row r="412" spans="1:40" ht="15" x14ac:dyDescent="0.2">
      <c r="A412" s="31"/>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2"/>
      <c r="AM412" s="2"/>
      <c r="AN412" s="2"/>
    </row>
    <row r="413" spans="1:40" ht="15" x14ac:dyDescent="0.2">
      <c r="A413" s="31"/>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2"/>
      <c r="AM413" s="2"/>
      <c r="AN413" s="2"/>
    </row>
    <row r="414" spans="1:40" ht="15" x14ac:dyDescent="0.2">
      <c r="A414" s="31"/>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2"/>
      <c r="AM414" s="2"/>
      <c r="AN414" s="2"/>
    </row>
    <row r="415" spans="1:40" ht="15" x14ac:dyDescent="0.2">
      <c r="A415" s="31"/>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2"/>
      <c r="AM415" s="2"/>
      <c r="AN415" s="2"/>
    </row>
    <row r="416" spans="1:40" ht="15" x14ac:dyDescent="0.2">
      <c r="A416" s="31"/>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2"/>
      <c r="AM416" s="2"/>
      <c r="AN416" s="2"/>
    </row>
    <row r="417" spans="1:40" ht="15" x14ac:dyDescent="0.2">
      <c r="A417" s="31"/>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2"/>
      <c r="AM417" s="2"/>
      <c r="AN417" s="2"/>
    </row>
    <row r="418" spans="1:40" ht="15" x14ac:dyDescent="0.2">
      <c r="A418" s="31"/>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2"/>
      <c r="AM418" s="2"/>
      <c r="AN418" s="2"/>
    </row>
    <row r="419" spans="1:40" ht="15" x14ac:dyDescent="0.2">
      <c r="A419" s="31"/>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2"/>
      <c r="AM419" s="2"/>
      <c r="AN419" s="2"/>
    </row>
    <row r="420" spans="1:40" ht="15" x14ac:dyDescent="0.2">
      <c r="A420" s="31"/>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2"/>
      <c r="AM420" s="2"/>
      <c r="AN420" s="2"/>
    </row>
    <row r="421" spans="1:40" ht="15" x14ac:dyDescent="0.2">
      <c r="A421" s="31"/>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2"/>
      <c r="AM421" s="2"/>
      <c r="AN421" s="2"/>
    </row>
    <row r="422" spans="1:40" ht="15" x14ac:dyDescent="0.2">
      <c r="A422" s="31"/>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2"/>
      <c r="AM422" s="2"/>
      <c r="AN422" s="2"/>
    </row>
    <row r="423" spans="1:40" ht="15" x14ac:dyDescent="0.2">
      <c r="A423" s="31"/>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2"/>
      <c r="AM423" s="2"/>
      <c r="AN423" s="2"/>
    </row>
    <row r="424" spans="1:40" ht="15" x14ac:dyDescent="0.2">
      <c r="A424" s="31"/>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2"/>
      <c r="AM424" s="2"/>
      <c r="AN424" s="2"/>
    </row>
    <row r="425" spans="1:40" ht="15" x14ac:dyDescent="0.2">
      <c r="A425" s="31"/>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2"/>
      <c r="AM425" s="2"/>
      <c r="AN425" s="2"/>
    </row>
    <row r="426" spans="1:40" ht="15" x14ac:dyDescent="0.2">
      <c r="A426" s="31"/>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2"/>
      <c r="AM426" s="2"/>
      <c r="AN426" s="2"/>
    </row>
    <row r="427" spans="1:40" ht="15" x14ac:dyDescent="0.2">
      <c r="A427" s="31"/>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2"/>
      <c r="AM427" s="2"/>
      <c r="AN427" s="2"/>
    </row>
    <row r="428" spans="1:40" ht="15" x14ac:dyDescent="0.2">
      <c r="A428" s="31"/>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2"/>
      <c r="AM428" s="2"/>
      <c r="AN428" s="2"/>
    </row>
    <row r="429" spans="1:40" ht="15" x14ac:dyDescent="0.2">
      <c r="A429" s="31"/>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2"/>
      <c r="AM429" s="2"/>
      <c r="AN429" s="2"/>
    </row>
    <row r="430" spans="1:40" ht="15" x14ac:dyDescent="0.2">
      <c r="A430" s="31"/>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2"/>
      <c r="AM430" s="2"/>
      <c r="AN430" s="2"/>
    </row>
    <row r="431" spans="1:40" ht="15" x14ac:dyDescent="0.2">
      <c r="A431" s="31"/>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2"/>
      <c r="AM431" s="2"/>
      <c r="AN431" s="2"/>
    </row>
    <row r="432" spans="1:40" ht="15" x14ac:dyDescent="0.2">
      <c r="A432" s="31"/>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2"/>
      <c r="AM432" s="2"/>
      <c r="AN432" s="2"/>
    </row>
    <row r="433" spans="1:40" ht="15" x14ac:dyDescent="0.2">
      <c r="A433" s="31"/>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2"/>
      <c r="AM433" s="2"/>
      <c r="AN433" s="2"/>
    </row>
    <row r="434" spans="1:40" ht="15" x14ac:dyDescent="0.2">
      <c r="A434" s="31"/>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2"/>
      <c r="AM434" s="2"/>
      <c r="AN434" s="2"/>
    </row>
    <row r="435" spans="1:40" ht="15" x14ac:dyDescent="0.2">
      <c r="A435" s="31"/>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2"/>
      <c r="AM435" s="2"/>
      <c r="AN435" s="2"/>
    </row>
    <row r="436" spans="1:40" ht="15" x14ac:dyDescent="0.2">
      <c r="A436" s="31"/>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2"/>
      <c r="AM436" s="2"/>
      <c r="AN436" s="2"/>
    </row>
    <row r="437" spans="1:40" ht="15" x14ac:dyDescent="0.2">
      <c r="A437" s="31"/>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2"/>
      <c r="AM437" s="2"/>
      <c r="AN437" s="2"/>
    </row>
    <row r="438" spans="1:40" ht="15" x14ac:dyDescent="0.2">
      <c r="A438" s="31"/>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2"/>
      <c r="AM438" s="2"/>
      <c r="AN438" s="2"/>
    </row>
    <row r="439" spans="1:40" ht="15" x14ac:dyDescent="0.2">
      <c r="A439" s="31"/>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2"/>
      <c r="AM439" s="2"/>
      <c r="AN439" s="2"/>
    </row>
    <row r="440" spans="1:40" ht="15" x14ac:dyDescent="0.2">
      <c r="A440" s="31"/>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2"/>
      <c r="AM440" s="2"/>
      <c r="AN440" s="2"/>
    </row>
    <row r="441" spans="1:40" ht="15" x14ac:dyDescent="0.2">
      <c r="A441" s="31"/>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2"/>
      <c r="AM441" s="2"/>
      <c r="AN441" s="2"/>
    </row>
    <row r="442" spans="1:40" ht="15" x14ac:dyDescent="0.2">
      <c r="A442" s="31"/>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2"/>
      <c r="AM442" s="2"/>
      <c r="AN442" s="2"/>
    </row>
    <row r="443" spans="1:40" ht="15" x14ac:dyDescent="0.2">
      <c r="A443" s="31"/>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2"/>
      <c r="AM443" s="2"/>
      <c r="AN443" s="2"/>
    </row>
    <row r="444" spans="1:40" ht="15" x14ac:dyDescent="0.2">
      <c r="A444" s="31"/>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2"/>
      <c r="AM444" s="2"/>
      <c r="AN444" s="2"/>
    </row>
    <row r="445" spans="1:40" ht="15" x14ac:dyDescent="0.2">
      <c r="A445" s="31"/>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2"/>
      <c r="AM445" s="2"/>
      <c r="AN445" s="2"/>
    </row>
    <row r="446" spans="1:40" ht="15" x14ac:dyDescent="0.2">
      <c r="A446" s="31"/>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2"/>
      <c r="AM446" s="2"/>
      <c r="AN446" s="2"/>
    </row>
    <row r="447" spans="1:40" ht="15" x14ac:dyDescent="0.2">
      <c r="A447" s="31"/>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2"/>
      <c r="AM447" s="2"/>
      <c r="AN447" s="2"/>
    </row>
    <row r="448" spans="1:40" ht="15" x14ac:dyDescent="0.2">
      <c r="A448" s="31"/>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2"/>
      <c r="AM448" s="2"/>
      <c r="AN448" s="2"/>
    </row>
    <row r="449" spans="1:40" ht="15" x14ac:dyDescent="0.2">
      <c r="A449" s="31"/>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2"/>
      <c r="AM449" s="2"/>
      <c r="AN449" s="2"/>
    </row>
    <row r="450" spans="1:40" ht="15" x14ac:dyDescent="0.2">
      <c r="A450" s="31"/>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2"/>
      <c r="AM450" s="2"/>
      <c r="AN450" s="2"/>
    </row>
    <row r="451" spans="1:40" ht="15" x14ac:dyDescent="0.2">
      <c r="A451" s="31"/>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2"/>
      <c r="AM451" s="2"/>
      <c r="AN451" s="2"/>
    </row>
    <row r="452" spans="1:40" ht="15" x14ac:dyDescent="0.2">
      <c r="A452" s="31"/>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2"/>
      <c r="AM452" s="2"/>
      <c r="AN452" s="2"/>
    </row>
    <row r="453" spans="1:40" ht="15" x14ac:dyDescent="0.2">
      <c r="A453" s="31"/>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2"/>
      <c r="AM453" s="2"/>
      <c r="AN453" s="2"/>
    </row>
    <row r="454" spans="1:40" ht="15" x14ac:dyDescent="0.2">
      <c r="A454" s="31"/>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2"/>
      <c r="AM454" s="2"/>
      <c r="AN454" s="2"/>
    </row>
    <row r="455" spans="1:40" ht="15" x14ac:dyDescent="0.2">
      <c r="A455" s="31"/>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2"/>
      <c r="AM455" s="2"/>
      <c r="AN455" s="2"/>
    </row>
    <row r="456" spans="1:40" ht="15" x14ac:dyDescent="0.2">
      <c r="A456" s="31"/>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2"/>
      <c r="AM456" s="2"/>
      <c r="AN456" s="2"/>
    </row>
    <row r="457" spans="1:40" ht="15" x14ac:dyDescent="0.2">
      <c r="A457" s="31"/>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2"/>
      <c r="AM457" s="2"/>
      <c r="AN457" s="2"/>
    </row>
    <row r="458" spans="1:40" ht="15" x14ac:dyDescent="0.2">
      <c r="A458" s="31"/>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2"/>
      <c r="AM458" s="2"/>
      <c r="AN458" s="2"/>
    </row>
    <row r="459" spans="1:40" ht="15" x14ac:dyDescent="0.2">
      <c r="A459" s="31"/>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2"/>
      <c r="AM459" s="2"/>
      <c r="AN459" s="2"/>
    </row>
    <row r="460" spans="1:40" ht="15" x14ac:dyDescent="0.2">
      <c r="A460" s="31"/>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2"/>
      <c r="AM460" s="2"/>
      <c r="AN460" s="2"/>
    </row>
    <row r="461" spans="1:40" ht="15" x14ac:dyDescent="0.2">
      <c r="A461" s="31"/>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2"/>
      <c r="AM461" s="2"/>
      <c r="AN461" s="2"/>
    </row>
    <row r="462" spans="1:40" ht="15" x14ac:dyDescent="0.2">
      <c r="A462" s="31"/>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2"/>
      <c r="AM462" s="2"/>
      <c r="AN462" s="2"/>
    </row>
    <row r="463" spans="1:40" ht="15" x14ac:dyDescent="0.2">
      <c r="A463" s="31"/>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2"/>
      <c r="AM463" s="2"/>
      <c r="AN463" s="2"/>
    </row>
    <row r="464" spans="1:40" ht="15" x14ac:dyDescent="0.2">
      <c r="A464" s="31"/>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2"/>
      <c r="AM464" s="2"/>
      <c r="AN464" s="2"/>
    </row>
    <row r="465" spans="1:40" ht="15" x14ac:dyDescent="0.2">
      <c r="A465" s="31"/>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2"/>
      <c r="AM465" s="2"/>
      <c r="AN465" s="2"/>
    </row>
    <row r="466" spans="1:40" ht="15" x14ac:dyDescent="0.2">
      <c r="A466" s="31"/>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2"/>
      <c r="AM466" s="2"/>
      <c r="AN466" s="2"/>
    </row>
    <row r="467" spans="1:40" ht="15" x14ac:dyDescent="0.2">
      <c r="A467" s="31"/>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2"/>
      <c r="AM467" s="2"/>
      <c r="AN467" s="2"/>
    </row>
    <row r="468" spans="1:40" ht="15" x14ac:dyDescent="0.2">
      <c r="A468" s="31"/>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2"/>
      <c r="AM468" s="2"/>
      <c r="AN468" s="2"/>
    </row>
    <row r="469" spans="1:40" ht="15" x14ac:dyDescent="0.2">
      <c r="A469" s="31"/>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2"/>
      <c r="AM469" s="2"/>
      <c r="AN469" s="2"/>
    </row>
    <row r="470" spans="1:40" ht="15" x14ac:dyDescent="0.2">
      <c r="A470" s="31"/>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2"/>
      <c r="AM470" s="2"/>
      <c r="AN470" s="2"/>
    </row>
    <row r="471" spans="1:40" ht="15" x14ac:dyDescent="0.2">
      <c r="A471" s="31"/>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2"/>
      <c r="AM471" s="2"/>
      <c r="AN471" s="2"/>
    </row>
    <row r="472" spans="1:40" ht="15" x14ac:dyDescent="0.2">
      <c r="A472" s="31"/>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2"/>
      <c r="AM472" s="2"/>
      <c r="AN472" s="2"/>
    </row>
    <row r="473" spans="1:40" ht="15" x14ac:dyDescent="0.2">
      <c r="A473" s="31"/>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2"/>
      <c r="AM473" s="2"/>
      <c r="AN473" s="2"/>
    </row>
    <row r="474" spans="1:40" ht="15" x14ac:dyDescent="0.2">
      <c r="A474" s="31"/>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2"/>
      <c r="AM474" s="2"/>
      <c r="AN474" s="2"/>
    </row>
    <row r="475" spans="1:40" ht="15" x14ac:dyDescent="0.2">
      <c r="A475" s="31"/>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2"/>
      <c r="AM475" s="2"/>
      <c r="AN475" s="2"/>
    </row>
    <row r="476" spans="1:40" ht="15" x14ac:dyDescent="0.2">
      <c r="A476" s="31"/>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2"/>
      <c r="AM476" s="2"/>
      <c r="AN476" s="2"/>
    </row>
    <row r="477" spans="1:40" ht="15" x14ac:dyDescent="0.2">
      <c r="A477" s="31"/>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2"/>
      <c r="AM477" s="2"/>
      <c r="AN477" s="2"/>
    </row>
    <row r="478" spans="1:40" ht="15" x14ac:dyDescent="0.2">
      <c r="A478" s="31"/>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2"/>
      <c r="AM478" s="2"/>
      <c r="AN478" s="2"/>
    </row>
    <row r="479" spans="1:40" ht="15" x14ac:dyDescent="0.2">
      <c r="A479" s="31"/>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2"/>
      <c r="AM479" s="2"/>
      <c r="AN479" s="2"/>
    </row>
    <row r="480" spans="1:40" ht="15" x14ac:dyDescent="0.2">
      <c r="A480" s="31"/>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2"/>
      <c r="AM480" s="2"/>
      <c r="AN480" s="2"/>
    </row>
    <row r="481" spans="1:40" ht="15" x14ac:dyDescent="0.2">
      <c r="A481" s="31"/>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2"/>
      <c r="AM481" s="2"/>
      <c r="AN481" s="2"/>
    </row>
    <row r="482" spans="1:40" ht="15" x14ac:dyDescent="0.2">
      <c r="A482" s="31"/>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2"/>
      <c r="AM482" s="2"/>
      <c r="AN482" s="2"/>
    </row>
    <row r="483" spans="1:40" ht="15" x14ac:dyDescent="0.2">
      <c r="A483" s="31"/>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2"/>
      <c r="AM483" s="2"/>
      <c r="AN483" s="2"/>
    </row>
    <row r="484" spans="1:40" ht="15" x14ac:dyDescent="0.2">
      <c r="A484" s="31"/>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2"/>
      <c r="AM484" s="2"/>
      <c r="AN484" s="2"/>
    </row>
    <row r="485" spans="1:40" ht="15" x14ac:dyDescent="0.2">
      <c r="A485" s="31"/>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2"/>
      <c r="AM485" s="2"/>
      <c r="AN485" s="2"/>
    </row>
    <row r="486" spans="1:40" ht="15" x14ac:dyDescent="0.2">
      <c r="A486" s="31"/>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2"/>
      <c r="AM486" s="2"/>
      <c r="AN486" s="2"/>
    </row>
    <row r="487" spans="1:40" ht="15" x14ac:dyDescent="0.2">
      <c r="A487" s="31"/>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2"/>
      <c r="AM487" s="2"/>
      <c r="AN487" s="2"/>
    </row>
    <row r="488" spans="1:40" ht="15" x14ac:dyDescent="0.2">
      <c r="A488" s="31"/>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2"/>
      <c r="AM488" s="2"/>
      <c r="AN488" s="2"/>
    </row>
    <row r="489" spans="1:40" ht="15" x14ac:dyDescent="0.2">
      <c r="A489" s="31"/>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2"/>
      <c r="AM489" s="2"/>
      <c r="AN489" s="2"/>
    </row>
    <row r="490" spans="1:40" ht="15" x14ac:dyDescent="0.2">
      <c r="A490" s="31"/>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2"/>
      <c r="AM490" s="2"/>
      <c r="AN490" s="2"/>
    </row>
    <row r="491" spans="1:40" ht="15" x14ac:dyDescent="0.2">
      <c r="A491" s="31"/>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2"/>
      <c r="AM491" s="2"/>
      <c r="AN491" s="2"/>
    </row>
    <row r="492" spans="1:40" ht="15" x14ac:dyDescent="0.2">
      <c r="A492" s="31"/>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2"/>
      <c r="AM492" s="2"/>
      <c r="AN492" s="2"/>
    </row>
    <row r="493" spans="1:40" ht="15" x14ac:dyDescent="0.2">
      <c r="A493" s="31"/>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2"/>
      <c r="AM493" s="2"/>
      <c r="AN493" s="2"/>
    </row>
    <row r="494" spans="1:40" ht="15" x14ac:dyDescent="0.2">
      <c r="A494" s="31"/>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2"/>
      <c r="AM494" s="2"/>
      <c r="AN494" s="2"/>
    </row>
    <row r="495" spans="1:40" ht="15" x14ac:dyDescent="0.2">
      <c r="A495" s="31"/>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2"/>
      <c r="AM495" s="2"/>
      <c r="AN495" s="2"/>
    </row>
    <row r="496" spans="1:40" ht="15" x14ac:dyDescent="0.2">
      <c r="A496" s="31"/>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2"/>
      <c r="AM496" s="2"/>
      <c r="AN496" s="2"/>
    </row>
    <row r="497" spans="1:40" ht="15" x14ac:dyDescent="0.2">
      <c r="A497" s="31"/>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2"/>
      <c r="AM497" s="2"/>
      <c r="AN497" s="2"/>
    </row>
    <row r="498" spans="1:40" ht="15" x14ac:dyDescent="0.2">
      <c r="A498" s="31"/>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2"/>
      <c r="AM498" s="2"/>
      <c r="AN498" s="2"/>
    </row>
    <row r="499" spans="1:40" ht="15" x14ac:dyDescent="0.2">
      <c r="A499" s="31"/>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2"/>
      <c r="AM499" s="2"/>
      <c r="AN499" s="2"/>
    </row>
    <row r="500" spans="1:40" ht="15" x14ac:dyDescent="0.2">
      <c r="A500" s="31"/>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2"/>
      <c r="AM500" s="2"/>
      <c r="AN500" s="2"/>
    </row>
    <row r="501" spans="1:40" ht="15" x14ac:dyDescent="0.2">
      <c r="A501" s="31"/>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2"/>
      <c r="AM501" s="2"/>
      <c r="AN501" s="2"/>
    </row>
    <row r="502" spans="1:40" ht="15" x14ac:dyDescent="0.2">
      <c r="A502" s="31"/>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2"/>
      <c r="AM502" s="2"/>
      <c r="AN502" s="2"/>
    </row>
    <row r="503" spans="1:40" ht="15" x14ac:dyDescent="0.2">
      <c r="A503" s="31"/>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2"/>
      <c r="AM503" s="2"/>
      <c r="AN503" s="2"/>
    </row>
    <row r="504" spans="1:40" ht="15" x14ac:dyDescent="0.2">
      <c r="A504" s="31"/>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2"/>
      <c r="AM504" s="2"/>
      <c r="AN504" s="2"/>
    </row>
    <row r="505" spans="1:40" ht="15" x14ac:dyDescent="0.2">
      <c r="A505" s="31"/>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2"/>
      <c r="AM505" s="2"/>
      <c r="AN505" s="2"/>
    </row>
    <row r="506" spans="1:40" ht="15" x14ac:dyDescent="0.2">
      <c r="A506" s="31"/>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2"/>
      <c r="AM506" s="2"/>
      <c r="AN506" s="2"/>
    </row>
    <row r="507" spans="1:40" ht="15" x14ac:dyDescent="0.2">
      <c r="A507" s="31"/>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2"/>
      <c r="AM507" s="2"/>
      <c r="AN507" s="2"/>
    </row>
    <row r="508" spans="1:40" ht="15" x14ac:dyDescent="0.2">
      <c r="A508" s="31"/>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2"/>
      <c r="AM508" s="2"/>
      <c r="AN508" s="2"/>
    </row>
    <row r="509" spans="1:40" ht="15" x14ac:dyDescent="0.2">
      <c r="A509" s="31"/>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2"/>
      <c r="AM509" s="2"/>
      <c r="AN509" s="2"/>
    </row>
    <row r="510" spans="1:40" ht="15" x14ac:dyDescent="0.2">
      <c r="A510" s="31"/>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2"/>
      <c r="AM510" s="2"/>
      <c r="AN510" s="2"/>
    </row>
    <row r="511" spans="1:40" ht="15" x14ac:dyDescent="0.2">
      <c r="A511" s="31"/>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2"/>
      <c r="AM511" s="2"/>
      <c r="AN511" s="2"/>
    </row>
    <row r="512" spans="1:40" ht="15" x14ac:dyDescent="0.2">
      <c r="A512" s="31"/>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2"/>
      <c r="AM512" s="2"/>
      <c r="AN512" s="2"/>
    </row>
    <row r="513" spans="1:40" ht="15" x14ac:dyDescent="0.2">
      <c r="A513" s="31"/>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2"/>
      <c r="AM513" s="2"/>
      <c r="AN513" s="2"/>
    </row>
    <row r="514" spans="1:40" ht="15" x14ac:dyDescent="0.2">
      <c r="A514" s="31"/>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2"/>
      <c r="AM514" s="2"/>
      <c r="AN514" s="2"/>
    </row>
    <row r="515" spans="1:40" ht="15" x14ac:dyDescent="0.2">
      <c r="A515" s="31"/>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2"/>
      <c r="AM515" s="2"/>
      <c r="AN515" s="2"/>
    </row>
    <row r="516" spans="1:40" ht="15" x14ac:dyDescent="0.2">
      <c r="A516" s="31"/>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2"/>
      <c r="AM516" s="2"/>
      <c r="AN516" s="2"/>
    </row>
    <row r="517" spans="1:40" ht="15" x14ac:dyDescent="0.2">
      <c r="A517" s="31"/>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2"/>
      <c r="AM517" s="2"/>
      <c r="AN517" s="2"/>
    </row>
    <row r="518" spans="1:40" ht="15" x14ac:dyDescent="0.2">
      <c r="A518" s="31"/>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2"/>
      <c r="AM518" s="2"/>
      <c r="AN518" s="2"/>
    </row>
    <row r="519" spans="1:40" ht="15" x14ac:dyDescent="0.2">
      <c r="A519" s="31"/>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2"/>
      <c r="AM519" s="2"/>
      <c r="AN519" s="2"/>
    </row>
    <row r="520" spans="1:40" ht="15" x14ac:dyDescent="0.2">
      <c r="A520" s="31"/>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2"/>
      <c r="AM520" s="2"/>
      <c r="AN520" s="2"/>
    </row>
    <row r="521" spans="1:40" ht="15" x14ac:dyDescent="0.2">
      <c r="A521" s="31"/>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2"/>
      <c r="AM521" s="2"/>
      <c r="AN521" s="2"/>
    </row>
    <row r="522" spans="1:40" ht="15" x14ac:dyDescent="0.2">
      <c r="A522" s="31"/>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2"/>
      <c r="AM522" s="2"/>
      <c r="AN522" s="2"/>
    </row>
    <row r="523" spans="1:40" ht="15" x14ac:dyDescent="0.2">
      <c r="A523" s="31"/>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2"/>
      <c r="AM523" s="2"/>
      <c r="AN523" s="2"/>
    </row>
    <row r="524" spans="1:40" ht="15" x14ac:dyDescent="0.2">
      <c r="A524" s="31"/>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2"/>
      <c r="AM524" s="2"/>
      <c r="AN524" s="2"/>
    </row>
    <row r="525" spans="1:40" ht="15" x14ac:dyDescent="0.2">
      <c r="A525" s="31"/>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2"/>
      <c r="AM525" s="2"/>
      <c r="AN525" s="2"/>
    </row>
    <row r="526" spans="1:40" ht="15" x14ac:dyDescent="0.2">
      <c r="A526" s="31"/>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2"/>
      <c r="AM526" s="2"/>
      <c r="AN526" s="2"/>
    </row>
    <row r="527" spans="1:40" ht="15" x14ac:dyDescent="0.2">
      <c r="A527" s="31"/>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2"/>
      <c r="AM527" s="2"/>
      <c r="AN527" s="2"/>
    </row>
    <row r="528" spans="1:40" ht="15" x14ac:dyDescent="0.2">
      <c r="A528" s="31"/>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2"/>
      <c r="AM528" s="2"/>
      <c r="AN528" s="2"/>
    </row>
    <row r="529" spans="1:40" ht="15" x14ac:dyDescent="0.2">
      <c r="A529" s="31"/>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2"/>
      <c r="AM529" s="2"/>
      <c r="AN529" s="2"/>
    </row>
    <row r="530" spans="1:40" ht="15" x14ac:dyDescent="0.2">
      <c r="A530" s="31"/>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2"/>
      <c r="AM530" s="2"/>
      <c r="AN530" s="2"/>
    </row>
    <row r="531" spans="1:40" ht="15" x14ac:dyDescent="0.2">
      <c r="A531" s="31"/>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2"/>
      <c r="AM531" s="2"/>
      <c r="AN531" s="2"/>
    </row>
    <row r="532" spans="1:40" ht="15" x14ac:dyDescent="0.2">
      <c r="A532" s="31"/>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2"/>
      <c r="AM532" s="2"/>
      <c r="AN532" s="2"/>
    </row>
    <row r="533" spans="1:40" ht="15" x14ac:dyDescent="0.2">
      <c r="A533" s="31"/>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2"/>
      <c r="AM533" s="2"/>
      <c r="AN533" s="2"/>
    </row>
    <row r="534" spans="1:40" ht="15" x14ac:dyDescent="0.2">
      <c r="A534" s="31"/>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2"/>
      <c r="AM534" s="2"/>
      <c r="AN534" s="2"/>
    </row>
    <row r="535" spans="1:40" ht="15" x14ac:dyDescent="0.2">
      <c r="A535" s="31"/>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2"/>
      <c r="AM535" s="2"/>
      <c r="AN535" s="2"/>
    </row>
    <row r="536" spans="1:40" ht="15" x14ac:dyDescent="0.2">
      <c r="A536" s="31"/>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2"/>
      <c r="AM536" s="2"/>
      <c r="AN536" s="2"/>
    </row>
    <row r="537" spans="1:40" ht="15" x14ac:dyDescent="0.2">
      <c r="A537" s="31"/>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2"/>
      <c r="AM537" s="2"/>
      <c r="AN537" s="2"/>
    </row>
    <row r="538" spans="1:40" ht="15" x14ac:dyDescent="0.2">
      <c r="A538" s="31"/>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2"/>
      <c r="AM538" s="2"/>
      <c r="AN538" s="2"/>
    </row>
    <row r="539" spans="1:40" ht="15" x14ac:dyDescent="0.2">
      <c r="A539" s="31"/>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2"/>
      <c r="AM539" s="2"/>
      <c r="AN539" s="2"/>
    </row>
    <row r="540" spans="1:40" ht="15" x14ac:dyDescent="0.2">
      <c r="A540" s="31"/>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2"/>
      <c r="AM540" s="2"/>
      <c r="AN540" s="2"/>
    </row>
    <row r="541" spans="1:40" ht="15" x14ac:dyDescent="0.2">
      <c r="A541" s="31"/>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2"/>
      <c r="AM541" s="2"/>
      <c r="AN541" s="2"/>
    </row>
    <row r="542" spans="1:40" ht="15" x14ac:dyDescent="0.2">
      <c r="A542" s="31"/>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2"/>
      <c r="AM542" s="2"/>
      <c r="AN542" s="2"/>
    </row>
    <row r="543" spans="1:40" ht="15" x14ac:dyDescent="0.2">
      <c r="A543" s="31"/>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2"/>
      <c r="AM543" s="2"/>
      <c r="AN543" s="2"/>
    </row>
    <row r="544" spans="1:40" ht="15" x14ac:dyDescent="0.2">
      <c r="A544" s="31"/>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2"/>
      <c r="AM544" s="2"/>
      <c r="AN544" s="2"/>
    </row>
    <row r="545" spans="1:40" ht="15" x14ac:dyDescent="0.2">
      <c r="A545" s="31"/>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2"/>
      <c r="AM545" s="2"/>
      <c r="AN545" s="2"/>
    </row>
    <row r="546" spans="1:40" ht="15" x14ac:dyDescent="0.2">
      <c r="A546" s="31"/>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2"/>
      <c r="AM546" s="2"/>
      <c r="AN546" s="2"/>
    </row>
    <row r="547" spans="1:40" ht="15" x14ac:dyDescent="0.2">
      <c r="A547" s="31"/>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2"/>
      <c r="AM547" s="2"/>
      <c r="AN547" s="2"/>
    </row>
    <row r="548" spans="1:40" ht="15" x14ac:dyDescent="0.2">
      <c r="A548" s="31"/>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2"/>
      <c r="AM548" s="2"/>
      <c r="AN548" s="2"/>
    </row>
    <row r="549" spans="1:40" ht="15" x14ac:dyDescent="0.2">
      <c r="A549" s="31"/>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2"/>
      <c r="AM549" s="2"/>
      <c r="AN549" s="2"/>
    </row>
    <row r="550" spans="1:40" ht="15" x14ac:dyDescent="0.2">
      <c r="A550" s="31"/>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2"/>
      <c r="AM550" s="2"/>
      <c r="AN550" s="2"/>
    </row>
    <row r="551" spans="1:40" ht="15" x14ac:dyDescent="0.2">
      <c r="A551" s="31"/>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2"/>
      <c r="AM551" s="2"/>
      <c r="AN551" s="2"/>
    </row>
    <row r="552" spans="1:40" ht="15" x14ac:dyDescent="0.2">
      <c r="A552" s="31"/>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2"/>
      <c r="AM552" s="2"/>
      <c r="AN552" s="2"/>
    </row>
    <row r="553" spans="1:40" ht="15" x14ac:dyDescent="0.2">
      <c r="A553" s="31"/>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2"/>
      <c r="AM553" s="2"/>
      <c r="AN553" s="2"/>
    </row>
    <row r="554" spans="1:40" ht="15" x14ac:dyDescent="0.2">
      <c r="A554" s="31"/>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2"/>
      <c r="AM554" s="2"/>
      <c r="AN554" s="2"/>
    </row>
    <row r="555" spans="1:40" ht="15" x14ac:dyDescent="0.2">
      <c r="A555" s="31"/>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2"/>
      <c r="AM555" s="2"/>
      <c r="AN555" s="2"/>
    </row>
    <row r="556" spans="1:40" ht="15" x14ac:dyDescent="0.2">
      <c r="A556" s="31"/>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2"/>
      <c r="AM556" s="2"/>
      <c r="AN556" s="2"/>
    </row>
    <row r="557" spans="1:40" ht="15" x14ac:dyDescent="0.2">
      <c r="A557" s="31"/>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2"/>
      <c r="AM557" s="2"/>
      <c r="AN557" s="2"/>
    </row>
    <row r="558" spans="1:40" ht="15" x14ac:dyDescent="0.2">
      <c r="A558" s="31"/>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2"/>
      <c r="AM558" s="2"/>
      <c r="AN558" s="2"/>
    </row>
    <row r="559" spans="1:40" ht="15" x14ac:dyDescent="0.2">
      <c r="A559" s="31"/>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2"/>
      <c r="AM559" s="2"/>
      <c r="AN559" s="2"/>
    </row>
    <row r="560" spans="1:40" ht="15" x14ac:dyDescent="0.2">
      <c r="A560" s="31"/>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2"/>
      <c r="AM560" s="2"/>
      <c r="AN560" s="2"/>
    </row>
    <row r="561" spans="1:40" ht="15" x14ac:dyDescent="0.2">
      <c r="A561" s="31"/>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2"/>
      <c r="AM561" s="2"/>
      <c r="AN561" s="2"/>
    </row>
    <row r="562" spans="1:40" ht="15" x14ac:dyDescent="0.2">
      <c r="A562" s="31"/>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2"/>
      <c r="AM562" s="2"/>
      <c r="AN562" s="2"/>
    </row>
    <row r="563" spans="1:40" ht="15" x14ac:dyDescent="0.2">
      <c r="A563" s="31"/>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2"/>
      <c r="AM563" s="2"/>
      <c r="AN563" s="2"/>
    </row>
    <row r="564" spans="1:40" ht="15" x14ac:dyDescent="0.2">
      <c r="A564" s="31"/>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2"/>
      <c r="AM564" s="2"/>
      <c r="AN564" s="2"/>
    </row>
    <row r="565" spans="1:40" ht="15" x14ac:dyDescent="0.2">
      <c r="A565" s="31"/>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2"/>
      <c r="AM565" s="2"/>
      <c r="AN565" s="2"/>
    </row>
    <row r="566" spans="1:40" ht="15" x14ac:dyDescent="0.2">
      <c r="A566" s="31"/>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2"/>
      <c r="AM566" s="2"/>
      <c r="AN566" s="2"/>
    </row>
    <row r="567" spans="1:40" ht="15" x14ac:dyDescent="0.2">
      <c r="A567" s="31"/>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2"/>
      <c r="AM567" s="2"/>
      <c r="AN567" s="2"/>
    </row>
    <row r="568" spans="1:40" ht="15" x14ac:dyDescent="0.2">
      <c r="A568" s="31"/>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2"/>
      <c r="AM568" s="2"/>
      <c r="AN568" s="2"/>
    </row>
    <row r="569" spans="1:40" ht="15" x14ac:dyDescent="0.2">
      <c r="A569" s="31"/>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2"/>
      <c r="AM569" s="2"/>
      <c r="AN569" s="2"/>
    </row>
    <row r="570" spans="1:40" ht="15" x14ac:dyDescent="0.2">
      <c r="A570" s="31"/>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2"/>
      <c r="AM570" s="2"/>
      <c r="AN570" s="2"/>
    </row>
    <row r="571" spans="1:40" ht="15" x14ac:dyDescent="0.2">
      <c r="A571" s="31"/>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2"/>
      <c r="AM571" s="2"/>
      <c r="AN571" s="2"/>
    </row>
    <row r="572" spans="1:40" ht="15" x14ac:dyDescent="0.2">
      <c r="A572" s="31"/>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2"/>
      <c r="AM572" s="2"/>
      <c r="AN572" s="2"/>
    </row>
    <row r="573" spans="1:40" ht="15" x14ac:dyDescent="0.2">
      <c r="A573" s="31"/>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2"/>
      <c r="AM573" s="2"/>
      <c r="AN573" s="2"/>
    </row>
    <row r="574" spans="1:40" ht="15" x14ac:dyDescent="0.2">
      <c r="A574" s="31"/>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2"/>
      <c r="AM574" s="2"/>
      <c r="AN574" s="2"/>
    </row>
    <row r="575" spans="1:40" ht="15" x14ac:dyDescent="0.2">
      <c r="A575" s="31"/>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2"/>
      <c r="AM575" s="2"/>
      <c r="AN575" s="2"/>
    </row>
    <row r="576" spans="1:40" ht="15" x14ac:dyDescent="0.2">
      <c r="A576" s="31"/>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2"/>
      <c r="AM576" s="2"/>
      <c r="AN576" s="2"/>
    </row>
    <row r="577" spans="1:40" ht="15" x14ac:dyDescent="0.2">
      <c r="A577" s="31"/>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2"/>
      <c r="AM577" s="2"/>
      <c r="AN577" s="2"/>
    </row>
    <row r="578" spans="1:40" ht="15" x14ac:dyDescent="0.2">
      <c r="A578" s="31"/>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2"/>
      <c r="AM578" s="2"/>
      <c r="AN578" s="2"/>
    </row>
    <row r="579" spans="1:40" ht="15" x14ac:dyDescent="0.2">
      <c r="A579" s="31"/>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2"/>
      <c r="AM579" s="2"/>
      <c r="AN579" s="2"/>
    </row>
    <row r="580" spans="1:40" ht="15" x14ac:dyDescent="0.2">
      <c r="A580" s="31"/>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2"/>
      <c r="AM580" s="2"/>
      <c r="AN580" s="2"/>
    </row>
    <row r="581" spans="1:40" ht="15" x14ac:dyDescent="0.2">
      <c r="A581" s="31"/>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2"/>
      <c r="AM581" s="2"/>
      <c r="AN581" s="2"/>
    </row>
    <row r="582" spans="1:40" ht="15" x14ac:dyDescent="0.2">
      <c r="A582" s="31"/>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2"/>
      <c r="AM582" s="2"/>
      <c r="AN582" s="2"/>
    </row>
    <row r="583" spans="1:40" ht="15" x14ac:dyDescent="0.2">
      <c r="A583" s="31"/>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2"/>
      <c r="AM583" s="2"/>
      <c r="AN583" s="2"/>
    </row>
    <row r="584" spans="1:40" ht="15" x14ac:dyDescent="0.2">
      <c r="A584" s="31"/>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2"/>
      <c r="AM584" s="2"/>
      <c r="AN584" s="2"/>
    </row>
    <row r="585" spans="1:40" ht="15" x14ac:dyDescent="0.2">
      <c r="A585" s="31"/>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2"/>
      <c r="AM585" s="2"/>
      <c r="AN585" s="2"/>
    </row>
    <row r="586" spans="1:40" ht="15" x14ac:dyDescent="0.2">
      <c r="A586" s="31"/>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2"/>
      <c r="AM586" s="2"/>
      <c r="AN586" s="2"/>
    </row>
    <row r="587" spans="1:40" ht="15" x14ac:dyDescent="0.2">
      <c r="A587" s="31"/>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2"/>
      <c r="AM587" s="2"/>
      <c r="AN587" s="2"/>
    </row>
    <row r="588" spans="1:40" ht="15" x14ac:dyDescent="0.2">
      <c r="A588" s="31"/>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2"/>
      <c r="AM588" s="2"/>
      <c r="AN588" s="2"/>
    </row>
    <row r="589" spans="1:40" ht="15" x14ac:dyDescent="0.2">
      <c r="A589" s="31"/>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2"/>
      <c r="AM589" s="2"/>
      <c r="AN589" s="2"/>
    </row>
    <row r="590" spans="1:40" ht="15" x14ac:dyDescent="0.2">
      <c r="A590" s="31"/>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2"/>
      <c r="AM590" s="2"/>
      <c r="AN590" s="2"/>
    </row>
    <row r="591" spans="1:40" ht="15" x14ac:dyDescent="0.2">
      <c r="A591" s="31"/>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2"/>
      <c r="AM591" s="2"/>
      <c r="AN591" s="2"/>
    </row>
    <row r="592" spans="1:40" ht="15" x14ac:dyDescent="0.2">
      <c r="A592" s="31"/>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2"/>
      <c r="AM592" s="2"/>
      <c r="AN592" s="2"/>
    </row>
    <row r="593" spans="1:40" ht="15" x14ac:dyDescent="0.2">
      <c r="A593" s="31"/>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2"/>
      <c r="AM593" s="2"/>
      <c r="AN593" s="2"/>
    </row>
    <row r="594" spans="1:40" ht="15" x14ac:dyDescent="0.2">
      <c r="A594" s="31"/>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2"/>
      <c r="AM594" s="2"/>
      <c r="AN594" s="2"/>
    </row>
    <row r="595" spans="1:40" ht="15" x14ac:dyDescent="0.2">
      <c r="A595" s="31"/>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2"/>
      <c r="AM595" s="2"/>
      <c r="AN595" s="2"/>
    </row>
    <row r="596" spans="1:40" ht="15" x14ac:dyDescent="0.2">
      <c r="A596" s="31"/>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2"/>
      <c r="AM596" s="2"/>
      <c r="AN596" s="2"/>
    </row>
    <row r="597" spans="1:40" ht="15" x14ac:dyDescent="0.2">
      <c r="A597" s="31"/>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2"/>
      <c r="AM597" s="2"/>
      <c r="AN597" s="2"/>
    </row>
    <row r="598" spans="1:40" ht="15" x14ac:dyDescent="0.2">
      <c r="A598" s="31"/>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2"/>
      <c r="AM598" s="2"/>
      <c r="AN598" s="2"/>
    </row>
    <row r="599" spans="1:40" ht="15" x14ac:dyDescent="0.2">
      <c r="A599" s="31"/>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2"/>
      <c r="AM599" s="2"/>
      <c r="AN599" s="2"/>
    </row>
    <row r="600" spans="1:40" ht="15" x14ac:dyDescent="0.2">
      <c r="A600" s="31"/>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2"/>
      <c r="AM600" s="2"/>
      <c r="AN600" s="2"/>
    </row>
    <row r="601" spans="1:40" ht="15" x14ac:dyDescent="0.2">
      <c r="A601" s="31"/>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2"/>
      <c r="AM601" s="2"/>
      <c r="AN601" s="2"/>
    </row>
    <row r="602" spans="1:40" ht="15" x14ac:dyDescent="0.2">
      <c r="A602" s="31"/>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2"/>
      <c r="AM602" s="2"/>
      <c r="AN602" s="2"/>
    </row>
    <row r="603" spans="1:40" ht="15" x14ac:dyDescent="0.2">
      <c r="A603" s="31"/>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2"/>
      <c r="AM603" s="2"/>
      <c r="AN603" s="2"/>
    </row>
    <row r="604" spans="1:40" ht="15" x14ac:dyDescent="0.2">
      <c r="A604" s="31"/>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2"/>
      <c r="AM604" s="2"/>
      <c r="AN604" s="2"/>
    </row>
    <row r="605" spans="1:40" ht="15" x14ac:dyDescent="0.2">
      <c r="A605" s="31"/>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2"/>
      <c r="AM605" s="2"/>
      <c r="AN605" s="2"/>
    </row>
    <row r="606" spans="1:40" ht="15" x14ac:dyDescent="0.2">
      <c r="A606" s="31"/>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2"/>
      <c r="AM606" s="2"/>
      <c r="AN606" s="2"/>
    </row>
    <row r="607" spans="1:40" ht="15" x14ac:dyDescent="0.2">
      <c r="A607" s="31"/>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2"/>
      <c r="AM607" s="2"/>
      <c r="AN607" s="2"/>
    </row>
    <row r="608" spans="1:40" ht="15" x14ac:dyDescent="0.2">
      <c r="A608" s="31"/>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2"/>
      <c r="AM608" s="2"/>
      <c r="AN608" s="2"/>
    </row>
    <row r="609" spans="1:40" ht="15" x14ac:dyDescent="0.2">
      <c r="A609" s="31"/>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2"/>
      <c r="AM609" s="2"/>
      <c r="AN609" s="2"/>
    </row>
    <row r="610" spans="1:40" ht="15" x14ac:dyDescent="0.2">
      <c r="A610" s="31"/>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2"/>
      <c r="AM610" s="2"/>
      <c r="AN610" s="2"/>
    </row>
    <row r="611" spans="1:40" ht="15" x14ac:dyDescent="0.2">
      <c r="A611" s="31"/>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2"/>
      <c r="AM611" s="2"/>
      <c r="AN611" s="2"/>
    </row>
    <row r="612" spans="1:40" ht="15" x14ac:dyDescent="0.2">
      <c r="A612" s="31"/>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2"/>
      <c r="AM612" s="2"/>
      <c r="AN612" s="2"/>
    </row>
    <row r="613" spans="1:40" ht="15" x14ac:dyDescent="0.2">
      <c r="A613" s="31"/>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2"/>
      <c r="AM613" s="2"/>
      <c r="AN613" s="2"/>
    </row>
    <row r="614" spans="1:40" ht="15" x14ac:dyDescent="0.2">
      <c r="A614" s="31"/>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2"/>
      <c r="AM614" s="2"/>
      <c r="AN614" s="2"/>
    </row>
    <row r="615" spans="1:40" ht="15" x14ac:dyDescent="0.2">
      <c r="A615" s="31"/>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2"/>
      <c r="AM615" s="2"/>
      <c r="AN615" s="2"/>
    </row>
    <row r="616" spans="1:40" ht="15" x14ac:dyDescent="0.2">
      <c r="A616" s="31"/>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2"/>
      <c r="AM616" s="2"/>
      <c r="AN616" s="2"/>
    </row>
    <row r="617" spans="1:40" ht="15" x14ac:dyDescent="0.2">
      <c r="A617" s="31"/>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2"/>
      <c r="AM617" s="2"/>
      <c r="AN617" s="2"/>
    </row>
    <row r="618" spans="1:40" ht="15" x14ac:dyDescent="0.2">
      <c r="A618" s="31"/>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2"/>
      <c r="AM618" s="2"/>
      <c r="AN618" s="2"/>
    </row>
    <row r="619" spans="1:40" ht="15" x14ac:dyDescent="0.2">
      <c r="A619" s="31"/>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2"/>
      <c r="AM619" s="2"/>
      <c r="AN619" s="2"/>
    </row>
    <row r="620" spans="1:40" ht="15" x14ac:dyDescent="0.2">
      <c r="A620" s="31"/>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2"/>
      <c r="AM620" s="2"/>
      <c r="AN620" s="2"/>
    </row>
    <row r="621" spans="1:40" ht="15" x14ac:dyDescent="0.2">
      <c r="A621" s="31"/>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2"/>
      <c r="AM621" s="2"/>
      <c r="AN621" s="2"/>
    </row>
    <row r="622" spans="1:40" ht="15" x14ac:dyDescent="0.2">
      <c r="A622" s="31"/>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2"/>
      <c r="AM622" s="2"/>
      <c r="AN622" s="2"/>
    </row>
    <row r="623" spans="1:40" ht="15" x14ac:dyDescent="0.2">
      <c r="A623" s="31"/>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2"/>
      <c r="AM623" s="2"/>
      <c r="AN623" s="2"/>
    </row>
    <row r="624" spans="1:40" ht="15" x14ac:dyDescent="0.2">
      <c r="A624" s="31"/>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2"/>
      <c r="AM624" s="2"/>
      <c r="AN624" s="2"/>
    </row>
    <row r="625" spans="1:40" ht="15" x14ac:dyDescent="0.2">
      <c r="A625" s="31"/>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2"/>
      <c r="AM625" s="2"/>
      <c r="AN625" s="2"/>
    </row>
    <row r="626" spans="1:40" ht="15" x14ac:dyDescent="0.2">
      <c r="A626" s="31"/>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2"/>
      <c r="AM626" s="2"/>
      <c r="AN626" s="2"/>
    </row>
    <row r="627" spans="1:40" ht="15" x14ac:dyDescent="0.2">
      <c r="A627" s="31"/>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2"/>
      <c r="AM627" s="2"/>
      <c r="AN627" s="2"/>
    </row>
    <row r="628" spans="1:40" ht="15" x14ac:dyDescent="0.2">
      <c r="A628" s="31"/>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2"/>
      <c r="AM628" s="2"/>
      <c r="AN628" s="2"/>
    </row>
    <row r="629" spans="1:40" ht="15" x14ac:dyDescent="0.2">
      <c r="A629" s="31"/>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2"/>
      <c r="AM629" s="2"/>
      <c r="AN629" s="2"/>
    </row>
    <row r="630" spans="1:40" ht="15" x14ac:dyDescent="0.2">
      <c r="A630" s="31"/>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2"/>
      <c r="AM630" s="2"/>
      <c r="AN630" s="2"/>
    </row>
    <row r="631" spans="1:40" ht="15" x14ac:dyDescent="0.2">
      <c r="A631" s="31"/>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2"/>
      <c r="AM631" s="2"/>
      <c r="AN631" s="2"/>
    </row>
    <row r="632" spans="1:40" ht="15" x14ac:dyDescent="0.2">
      <c r="A632" s="31"/>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2"/>
      <c r="AM632" s="2"/>
      <c r="AN632" s="2"/>
    </row>
    <row r="633" spans="1:40" ht="15" x14ac:dyDescent="0.2">
      <c r="A633" s="31"/>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2"/>
      <c r="AM633" s="2"/>
      <c r="AN633" s="2"/>
    </row>
    <row r="634" spans="1:40" ht="15" x14ac:dyDescent="0.2">
      <c r="A634" s="31"/>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2"/>
      <c r="AM634" s="2"/>
      <c r="AN634" s="2"/>
    </row>
    <row r="635" spans="1:40" ht="15" x14ac:dyDescent="0.2">
      <c r="A635" s="31"/>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2"/>
      <c r="AM635" s="2"/>
      <c r="AN635" s="2"/>
    </row>
    <row r="636" spans="1:40" ht="15" x14ac:dyDescent="0.2">
      <c r="A636" s="31"/>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2"/>
      <c r="AM636" s="2"/>
      <c r="AN636" s="2"/>
    </row>
    <row r="637" spans="1:40" ht="15" x14ac:dyDescent="0.2">
      <c r="A637" s="31"/>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2"/>
      <c r="AM637" s="2"/>
      <c r="AN637" s="2"/>
    </row>
    <row r="638" spans="1:40" ht="15" x14ac:dyDescent="0.2">
      <c r="A638" s="31"/>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2"/>
      <c r="AM638" s="2"/>
      <c r="AN638" s="2"/>
    </row>
    <row r="639" spans="1:40" ht="15" x14ac:dyDescent="0.2">
      <c r="A639" s="31"/>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2"/>
      <c r="AM639" s="2"/>
      <c r="AN639" s="2"/>
    </row>
    <row r="640" spans="1:40" ht="15" x14ac:dyDescent="0.2">
      <c r="A640" s="31"/>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2"/>
      <c r="AM640" s="2"/>
      <c r="AN640" s="2"/>
    </row>
    <row r="641" spans="1:40" ht="15" x14ac:dyDescent="0.2">
      <c r="A641" s="31"/>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2"/>
      <c r="AM641" s="2"/>
      <c r="AN641" s="2"/>
    </row>
    <row r="642" spans="1:40" ht="15" x14ac:dyDescent="0.2">
      <c r="A642" s="31"/>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2"/>
      <c r="AM642" s="2"/>
      <c r="AN642" s="2"/>
    </row>
    <row r="643" spans="1:40" ht="15" x14ac:dyDescent="0.2">
      <c r="A643" s="31"/>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2"/>
      <c r="AM643" s="2"/>
      <c r="AN643" s="2"/>
    </row>
    <row r="644" spans="1:40" ht="15" x14ac:dyDescent="0.2">
      <c r="A644" s="31"/>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2"/>
      <c r="AM644" s="2"/>
      <c r="AN644" s="2"/>
    </row>
    <row r="645" spans="1:40" ht="15" x14ac:dyDescent="0.2">
      <c r="A645" s="31"/>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2"/>
      <c r="AM645" s="2"/>
      <c r="AN645" s="2"/>
    </row>
    <row r="646" spans="1:40" ht="15" x14ac:dyDescent="0.2">
      <c r="A646" s="31"/>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2"/>
      <c r="AM646" s="2"/>
      <c r="AN646" s="2"/>
    </row>
    <row r="647" spans="1:40" ht="15" x14ac:dyDescent="0.2">
      <c r="A647" s="31"/>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2"/>
      <c r="AM647" s="2"/>
      <c r="AN647" s="2"/>
    </row>
    <row r="648" spans="1:40" ht="15" x14ac:dyDescent="0.2">
      <c r="A648" s="31"/>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2"/>
      <c r="AM648" s="2"/>
      <c r="AN648" s="2"/>
    </row>
    <row r="649" spans="1:40" ht="15" x14ac:dyDescent="0.2">
      <c r="A649" s="31"/>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2"/>
      <c r="AM649" s="2"/>
      <c r="AN649" s="2"/>
    </row>
    <row r="650" spans="1:40" ht="15" x14ac:dyDescent="0.2">
      <c r="A650" s="31"/>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2"/>
      <c r="AM650" s="2"/>
      <c r="AN650" s="2"/>
    </row>
    <row r="651" spans="1:40" ht="15" x14ac:dyDescent="0.2">
      <c r="A651" s="31"/>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2"/>
      <c r="AM651" s="2"/>
      <c r="AN651" s="2"/>
    </row>
    <row r="652" spans="1:40" ht="15" x14ac:dyDescent="0.2">
      <c r="A652" s="31"/>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2"/>
      <c r="AM652" s="2"/>
      <c r="AN652" s="2"/>
    </row>
    <row r="653" spans="1:40" ht="15" x14ac:dyDescent="0.2">
      <c r="A653" s="31"/>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2"/>
      <c r="AM653" s="2"/>
      <c r="AN653" s="2"/>
    </row>
    <row r="654" spans="1:40" ht="15" x14ac:dyDescent="0.2">
      <c r="A654" s="31"/>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2"/>
      <c r="AM654" s="2"/>
      <c r="AN654" s="2"/>
    </row>
    <row r="655" spans="1:40" ht="15" x14ac:dyDescent="0.2">
      <c r="A655" s="31"/>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2"/>
      <c r="AM655" s="2"/>
      <c r="AN655" s="2"/>
    </row>
    <row r="656" spans="1:40" ht="15" x14ac:dyDescent="0.2">
      <c r="A656" s="31"/>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2"/>
      <c r="AM656" s="2"/>
      <c r="AN656" s="2"/>
    </row>
    <row r="657" spans="1:40" ht="15" x14ac:dyDescent="0.2">
      <c r="A657" s="31"/>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2"/>
      <c r="AM657" s="2"/>
      <c r="AN657" s="2"/>
    </row>
    <row r="658" spans="1:40" ht="15" x14ac:dyDescent="0.2">
      <c r="A658" s="31"/>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2"/>
      <c r="AM658" s="2"/>
      <c r="AN658" s="2"/>
    </row>
    <row r="659" spans="1:40" ht="15" x14ac:dyDescent="0.2">
      <c r="A659" s="31"/>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2"/>
      <c r="AM659" s="2"/>
      <c r="AN659" s="2"/>
    </row>
    <row r="660" spans="1:40" ht="15" x14ac:dyDescent="0.2">
      <c r="A660" s="31"/>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2"/>
      <c r="AM660" s="2"/>
      <c r="AN660" s="2"/>
    </row>
    <row r="661" spans="1:40" ht="15" x14ac:dyDescent="0.2">
      <c r="A661" s="31"/>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2"/>
      <c r="AM661" s="2"/>
      <c r="AN661" s="2"/>
    </row>
    <row r="662" spans="1:40" ht="15" x14ac:dyDescent="0.2">
      <c r="A662" s="31"/>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2"/>
      <c r="AM662" s="2"/>
      <c r="AN662" s="2"/>
    </row>
    <row r="663" spans="1:40" ht="15" x14ac:dyDescent="0.2">
      <c r="A663" s="31"/>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2"/>
      <c r="AM663" s="2"/>
      <c r="AN663" s="2"/>
    </row>
    <row r="664" spans="1:40" ht="15" x14ac:dyDescent="0.2">
      <c r="A664" s="31"/>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2"/>
      <c r="AM664" s="2"/>
      <c r="AN664" s="2"/>
    </row>
    <row r="665" spans="1:40" ht="15" x14ac:dyDescent="0.2">
      <c r="A665" s="31"/>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2"/>
      <c r="AM665" s="2"/>
      <c r="AN665" s="2"/>
    </row>
    <row r="666" spans="1:40" ht="15" x14ac:dyDescent="0.2">
      <c r="A666" s="31"/>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2"/>
      <c r="AM666" s="2"/>
      <c r="AN666" s="2"/>
    </row>
    <row r="667" spans="1:40" ht="15" x14ac:dyDescent="0.2">
      <c r="A667" s="31"/>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2"/>
      <c r="AM667" s="2"/>
      <c r="AN667" s="2"/>
    </row>
    <row r="668" spans="1:40" ht="15" x14ac:dyDescent="0.2">
      <c r="A668" s="31"/>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2"/>
      <c r="AM668" s="2"/>
      <c r="AN668" s="2"/>
    </row>
    <row r="669" spans="1:40" ht="15" x14ac:dyDescent="0.2">
      <c r="A669" s="31"/>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2"/>
      <c r="AM669" s="2"/>
      <c r="AN669" s="2"/>
    </row>
    <row r="670" spans="1:40" ht="15" x14ac:dyDescent="0.2">
      <c r="A670" s="31"/>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2"/>
      <c r="AM670" s="2"/>
      <c r="AN670" s="2"/>
    </row>
    <row r="671" spans="1:40" ht="15" x14ac:dyDescent="0.2">
      <c r="A671" s="31"/>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2"/>
      <c r="AM671" s="2"/>
      <c r="AN671" s="2"/>
    </row>
    <row r="672" spans="1:40" ht="15" x14ac:dyDescent="0.2">
      <c r="A672" s="31"/>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2"/>
      <c r="AM672" s="2"/>
      <c r="AN672" s="2"/>
    </row>
    <row r="673" spans="1:40" ht="15" x14ac:dyDescent="0.2">
      <c r="A673" s="31"/>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2"/>
      <c r="AM673" s="2"/>
      <c r="AN673" s="2"/>
    </row>
    <row r="674" spans="1:40" ht="15" x14ac:dyDescent="0.2">
      <c r="A674" s="31"/>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2"/>
      <c r="AM674" s="2"/>
      <c r="AN674" s="2"/>
    </row>
    <row r="675" spans="1:40" ht="15" x14ac:dyDescent="0.2">
      <c r="A675" s="31"/>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2"/>
      <c r="AM675" s="2"/>
      <c r="AN675" s="2"/>
    </row>
    <row r="676" spans="1:40" ht="15" x14ac:dyDescent="0.2">
      <c r="A676" s="31"/>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2"/>
      <c r="AM676" s="2"/>
      <c r="AN676" s="2"/>
    </row>
    <row r="677" spans="1:40" ht="15" x14ac:dyDescent="0.2">
      <c r="A677" s="31"/>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2"/>
      <c r="AM677" s="2"/>
      <c r="AN677" s="2"/>
    </row>
    <row r="678" spans="1:40" ht="15" x14ac:dyDescent="0.2">
      <c r="A678" s="31"/>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2"/>
      <c r="AM678" s="2"/>
      <c r="AN678" s="2"/>
    </row>
    <row r="679" spans="1:40" ht="15" x14ac:dyDescent="0.2">
      <c r="A679" s="31"/>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2"/>
      <c r="AM679" s="2"/>
      <c r="AN679" s="2"/>
    </row>
    <row r="680" spans="1:40" ht="15" x14ac:dyDescent="0.2">
      <c r="A680" s="31"/>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2"/>
      <c r="AM680" s="2"/>
      <c r="AN680" s="2"/>
    </row>
    <row r="681" spans="1:40" ht="15" x14ac:dyDescent="0.2">
      <c r="A681" s="31"/>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2"/>
      <c r="AM681" s="2"/>
      <c r="AN681" s="2"/>
    </row>
    <row r="682" spans="1:40" ht="15" x14ac:dyDescent="0.2">
      <c r="A682" s="31"/>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2"/>
      <c r="AM682" s="2"/>
      <c r="AN682" s="2"/>
    </row>
    <row r="683" spans="1:40" ht="15" x14ac:dyDescent="0.2">
      <c r="A683" s="31"/>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2"/>
      <c r="AM683" s="2"/>
      <c r="AN683" s="2"/>
    </row>
    <row r="684" spans="1:40" ht="15" x14ac:dyDescent="0.2">
      <c r="A684" s="31"/>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2"/>
      <c r="AM684" s="2"/>
      <c r="AN684" s="2"/>
    </row>
    <row r="685" spans="1:40" ht="15" x14ac:dyDescent="0.2">
      <c r="A685" s="31"/>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2"/>
      <c r="AM685" s="2"/>
      <c r="AN685" s="2"/>
    </row>
    <row r="686" spans="1:40" ht="15" x14ac:dyDescent="0.2">
      <c r="A686" s="31"/>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2"/>
      <c r="AM686" s="2"/>
      <c r="AN686" s="2"/>
    </row>
    <row r="687" spans="1:40" ht="15" x14ac:dyDescent="0.2">
      <c r="A687" s="31"/>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2"/>
      <c r="AM687" s="2"/>
      <c r="AN687" s="2"/>
    </row>
    <row r="688" spans="1:40" ht="15" x14ac:dyDescent="0.2">
      <c r="A688" s="31"/>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2"/>
      <c r="AM688" s="2"/>
      <c r="AN688" s="2"/>
    </row>
    <row r="689" spans="1:40" ht="15" x14ac:dyDescent="0.2">
      <c r="A689" s="31"/>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2"/>
      <c r="AM689" s="2"/>
      <c r="AN689" s="2"/>
    </row>
    <row r="690" spans="1:40" ht="15" x14ac:dyDescent="0.2">
      <c r="A690" s="31"/>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2"/>
      <c r="AM690" s="2"/>
      <c r="AN690" s="2"/>
    </row>
    <row r="691" spans="1:40" ht="15" x14ac:dyDescent="0.2">
      <c r="A691" s="31"/>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2"/>
      <c r="AM691" s="2"/>
      <c r="AN691" s="2"/>
    </row>
    <row r="692" spans="1:40" ht="15" x14ac:dyDescent="0.2">
      <c r="A692" s="31"/>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2"/>
      <c r="AM692" s="2"/>
      <c r="AN692" s="2"/>
    </row>
    <row r="693" spans="1:40" ht="15" x14ac:dyDescent="0.2">
      <c r="A693" s="31"/>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2"/>
      <c r="AM693" s="2"/>
      <c r="AN693" s="2"/>
    </row>
    <row r="694" spans="1:40" ht="15" x14ac:dyDescent="0.2">
      <c r="A694" s="31"/>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2"/>
      <c r="AM694" s="2"/>
      <c r="AN694" s="2"/>
    </row>
    <row r="695" spans="1:40" ht="15" x14ac:dyDescent="0.2">
      <c r="A695" s="31"/>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2"/>
      <c r="AM695" s="2"/>
      <c r="AN695" s="2"/>
    </row>
    <row r="696" spans="1:40" ht="15" x14ac:dyDescent="0.2">
      <c r="A696" s="31"/>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2"/>
      <c r="AM696" s="2"/>
      <c r="AN696" s="2"/>
    </row>
    <row r="697" spans="1:40" ht="15" x14ac:dyDescent="0.2">
      <c r="A697" s="31"/>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2"/>
      <c r="AM697" s="2"/>
      <c r="AN697" s="2"/>
    </row>
    <row r="698" spans="1:40" ht="15" x14ac:dyDescent="0.2">
      <c r="A698" s="31"/>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2"/>
      <c r="AM698" s="2"/>
      <c r="AN698" s="2"/>
    </row>
    <row r="699" spans="1:40" ht="15" x14ac:dyDescent="0.2">
      <c r="A699" s="31"/>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2"/>
      <c r="AM699" s="2"/>
      <c r="AN699" s="2"/>
    </row>
    <row r="700" spans="1:40" ht="15" x14ac:dyDescent="0.2">
      <c r="A700" s="31"/>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2"/>
      <c r="AM700" s="2"/>
      <c r="AN700" s="2"/>
    </row>
    <row r="701" spans="1:40" ht="15" x14ac:dyDescent="0.2">
      <c r="A701" s="31"/>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2"/>
      <c r="AM701" s="2"/>
      <c r="AN701" s="2"/>
    </row>
    <row r="702" spans="1:40" ht="15" x14ac:dyDescent="0.2">
      <c r="A702" s="31"/>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2"/>
      <c r="AM702" s="2"/>
      <c r="AN702" s="2"/>
    </row>
    <row r="703" spans="1:40" ht="15" x14ac:dyDescent="0.2">
      <c r="A703" s="31"/>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2"/>
      <c r="AM703" s="2"/>
      <c r="AN703" s="2"/>
    </row>
    <row r="704" spans="1:40" ht="15" x14ac:dyDescent="0.2">
      <c r="A704" s="31"/>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2"/>
      <c r="AM704" s="2"/>
      <c r="AN704" s="2"/>
    </row>
    <row r="705" spans="1:40" ht="15" x14ac:dyDescent="0.2">
      <c r="A705" s="31"/>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2"/>
      <c r="AM705" s="2"/>
      <c r="AN705" s="2"/>
    </row>
    <row r="706" spans="1:40" ht="15" x14ac:dyDescent="0.2">
      <c r="A706" s="31"/>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2"/>
      <c r="AM706" s="2"/>
      <c r="AN706" s="2"/>
    </row>
    <row r="707" spans="1:40" ht="15" x14ac:dyDescent="0.2">
      <c r="A707" s="31"/>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2"/>
      <c r="AM707" s="2"/>
      <c r="AN707" s="2"/>
    </row>
    <row r="708" spans="1:40" ht="15" x14ac:dyDescent="0.2">
      <c r="A708" s="31"/>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2"/>
      <c r="AM708" s="2"/>
      <c r="AN708" s="2"/>
    </row>
    <row r="709" spans="1:40" ht="15" x14ac:dyDescent="0.2">
      <c r="A709" s="31"/>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2"/>
      <c r="AM709" s="2"/>
      <c r="AN709" s="2"/>
    </row>
    <row r="710" spans="1:40" ht="15" x14ac:dyDescent="0.2">
      <c r="A710" s="31"/>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2"/>
      <c r="AM710" s="2"/>
      <c r="AN710" s="2"/>
    </row>
    <row r="711" spans="1:40" ht="15" x14ac:dyDescent="0.2">
      <c r="A711" s="31"/>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2"/>
      <c r="AM711" s="2"/>
      <c r="AN711" s="2"/>
    </row>
    <row r="712" spans="1:40" ht="15" x14ac:dyDescent="0.2">
      <c r="A712" s="31"/>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2"/>
      <c r="AM712" s="2"/>
      <c r="AN712" s="2"/>
    </row>
    <row r="713" spans="1:40" ht="15" x14ac:dyDescent="0.2">
      <c r="A713" s="31"/>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2"/>
      <c r="AM713" s="2"/>
      <c r="AN713" s="2"/>
    </row>
    <row r="714" spans="1:40" ht="15" x14ac:dyDescent="0.2">
      <c r="A714" s="31"/>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2"/>
      <c r="AM714" s="2"/>
      <c r="AN714" s="2"/>
    </row>
    <row r="715" spans="1:40" ht="15" x14ac:dyDescent="0.2">
      <c r="A715" s="31"/>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2"/>
      <c r="AM715" s="2"/>
      <c r="AN715" s="2"/>
    </row>
    <row r="716" spans="1:40" ht="15" x14ac:dyDescent="0.2">
      <c r="A716" s="31"/>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2"/>
      <c r="AM716" s="2"/>
      <c r="AN716" s="2"/>
    </row>
    <row r="717" spans="1:40" ht="15" x14ac:dyDescent="0.2">
      <c r="A717" s="31"/>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2"/>
      <c r="AM717" s="2"/>
      <c r="AN717" s="2"/>
    </row>
    <row r="718" spans="1:40" ht="15" x14ac:dyDescent="0.2">
      <c r="A718" s="31"/>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2"/>
      <c r="AM718" s="2"/>
      <c r="AN718" s="2"/>
    </row>
    <row r="719" spans="1:40" ht="15" x14ac:dyDescent="0.2">
      <c r="A719" s="31"/>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2"/>
      <c r="AM719" s="2"/>
      <c r="AN719" s="2"/>
    </row>
    <row r="720" spans="1:40" ht="15" x14ac:dyDescent="0.2">
      <c r="A720" s="31"/>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2"/>
      <c r="AM720" s="2"/>
      <c r="AN720" s="2"/>
    </row>
    <row r="721" spans="1:40" ht="15" x14ac:dyDescent="0.2">
      <c r="A721" s="31"/>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2"/>
      <c r="AM721" s="2"/>
      <c r="AN721" s="2"/>
    </row>
    <row r="722" spans="1:40" ht="15" x14ac:dyDescent="0.2">
      <c r="A722" s="31"/>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2"/>
      <c r="AM722" s="2"/>
      <c r="AN722" s="2"/>
    </row>
    <row r="723" spans="1:40" ht="15" x14ac:dyDescent="0.2">
      <c r="A723" s="31"/>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2"/>
      <c r="AM723" s="2"/>
      <c r="AN723" s="2"/>
    </row>
    <row r="724" spans="1:40" ht="15" x14ac:dyDescent="0.2">
      <c r="A724" s="31"/>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2"/>
      <c r="AM724" s="2"/>
      <c r="AN724" s="2"/>
    </row>
    <row r="725" spans="1:40" ht="15" x14ac:dyDescent="0.2">
      <c r="A725" s="31"/>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2"/>
      <c r="AM725" s="2"/>
      <c r="AN725" s="2"/>
    </row>
    <row r="726" spans="1:40" ht="15" x14ac:dyDescent="0.2">
      <c r="A726" s="31"/>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2"/>
      <c r="AM726" s="2"/>
      <c r="AN726" s="2"/>
    </row>
    <row r="727" spans="1:40" ht="15" x14ac:dyDescent="0.2">
      <c r="A727" s="31"/>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2"/>
      <c r="AM727" s="2"/>
      <c r="AN727" s="2"/>
    </row>
    <row r="728" spans="1:40" ht="15" x14ac:dyDescent="0.2">
      <c r="A728" s="31"/>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2"/>
      <c r="AM728" s="2"/>
      <c r="AN728" s="2"/>
    </row>
    <row r="729" spans="1:40" ht="15" x14ac:dyDescent="0.2">
      <c r="A729" s="31"/>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2"/>
      <c r="AM729" s="2"/>
      <c r="AN729" s="2"/>
    </row>
    <row r="730" spans="1:40" ht="15" x14ac:dyDescent="0.2">
      <c r="A730" s="31"/>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2"/>
      <c r="AM730" s="2"/>
      <c r="AN730" s="2"/>
    </row>
    <row r="731" spans="1:40" ht="15" x14ac:dyDescent="0.2">
      <c r="A731" s="31"/>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2"/>
      <c r="AM731" s="2"/>
      <c r="AN731" s="2"/>
    </row>
    <row r="732" spans="1:40" ht="15" x14ac:dyDescent="0.2">
      <c r="A732" s="31"/>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2"/>
      <c r="AM732" s="2"/>
      <c r="AN732" s="2"/>
    </row>
    <row r="733" spans="1:40" ht="15" x14ac:dyDescent="0.2">
      <c r="A733" s="31"/>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2"/>
      <c r="AM733" s="2"/>
      <c r="AN733" s="2"/>
    </row>
    <row r="734" spans="1:40" ht="15" x14ac:dyDescent="0.2">
      <c r="A734" s="31"/>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2"/>
      <c r="AM734" s="2"/>
      <c r="AN734" s="2"/>
    </row>
    <row r="735" spans="1:40" ht="15" x14ac:dyDescent="0.2">
      <c r="A735" s="31"/>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2"/>
      <c r="AM735" s="2"/>
      <c r="AN735" s="2"/>
    </row>
    <row r="736" spans="1:40" ht="15" x14ac:dyDescent="0.2">
      <c r="A736" s="31"/>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2"/>
      <c r="AM736" s="2"/>
      <c r="AN736" s="2"/>
    </row>
    <row r="737" spans="1:40" ht="15" x14ac:dyDescent="0.2">
      <c r="A737" s="31"/>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2"/>
      <c r="AM737" s="2"/>
      <c r="AN737" s="2"/>
    </row>
    <row r="738" spans="1:40" ht="15" x14ac:dyDescent="0.2">
      <c r="A738" s="31"/>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2"/>
      <c r="AM738" s="2"/>
      <c r="AN738" s="2"/>
    </row>
    <row r="739" spans="1:40" ht="15" x14ac:dyDescent="0.2">
      <c r="A739" s="31"/>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2"/>
      <c r="AM739" s="2"/>
      <c r="AN739" s="2"/>
    </row>
    <row r="740" spans="1:40" ht="15" x14ac:dyDescent="0.2">
      <c r="A740" s="31"/>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2"/>
      <c r="AM740" s="2"/>
      <c r="AN740" s="2"/>
    </row>
    <row r="741" spans="1:40" ht="15" x14ac:dyDescent="0.2">
      <c r="A741" s="31"/>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2"/>
      <c r="AM741" s="2"/>
      <c r="AN741" s="2"/>
    </row>
    <row r="742" spans="1:40" ht="15" x14ac:dyDescent="0.2">
      <c r="A742" s="31"/>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2"/>
      <c r="AM742" s="2"/>
      <c r="AN742" s="2"/>
    </row>
    <row r="743" spans="1:40" ht="15" x14ac:dyDescent="0.2">
      <c r="A743" s="31"/>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2"/>
      <c r="AM743" s="2"/>
      <c r="AN743" s="2"/>
    </row>
    <row r="744" spans="1:40" ht="15" x14ac:dyDescent="0.2">
      <c r="A744" s="31"/>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2"/>
      <c r="AM744" s="2"/>
      <c r="AN744" s="2"/>
    </row>
    <row r="745" spans="1:40" ht="15" x14ac:dyDescent="0.2">
      <c r="A745" s="31"/>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2"/>
      <c r="AM745" s="2"/>
      <c r="AN745" s="2"/>
    </row>
    <row r="746" spans="1:40" ht="15" x14ac:dyDescent="0.2">
      <c r="A746" s="31"/>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2"/>
      <c r="AM746" s="2"/>
      <c r="AN746" s="2"/>
    </row>
    <row r="747" spans="1:40" ht="15" x14ac:dyDescent="0.2">
      <c r="A747" s="31"/>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2"/>
      <c r="AM747" s="2"/>
      <c r="AN747" s="2"/>
    </row>
    <row r="748" spans="1:40" ht="15" x14ac:dyDescent="0.2">
      <c r="A748" s="31"/>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2"/>
      <c r="AM748" s="2"/>
      <c r="AN748" s="2"/>
    </row>
    <row r="749" spans="1:40" ht="15" x14ac:dyDescent="0.2">
      <c r="A749" s="31"/>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2"/>
      <c r="AM749" s="2"/>
      <c r="AN749" s="2"/>
    </row>
    <row r="750" spans="1:40" ht="15" x14ac:dyDescent="0.2">
      <c r="A750" s="31"/>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2"/>
      <c r="AM750" s="2"/>
      <c r="AN750" s="2"/>
    </row>
    <row r="751" spans="1:40" ht="15" x14ac:dyDescent="0.2">
      <c r="A751" s="31"/>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2"/>
      <c r="AM751" s="2"/>
      <c r="AN751" s="2"/>
    </row>
    <row r="752" spans="1:40" ht="15" x14ac:dyDescent="0.2">
      <c r="A752" s="31"/>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2"/>
      <c r="AM752" s="2"/>
      <c r="AN752" s="2"/>
    </row>
    <row r="753" spans="1:40" ht="15" x14ac:dyDescent="0.2">
      <c r="A753" s="31"/>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2"/>
      <c r="AM753" s="2"/>
      <c r="AN753" s="2"/>
    </row>
    <row r="754" spans="1:40" ht="15" x14ac:dyDescent="0.2">
      <c r="A754" s="31"/>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2"/>
      <c r="AM754" s="2"/>
      <c r="AN754" s="2"/>
    </row>
    <row r="755" spans="1:40" ht="15" x14ac:dyDescent="0.2">
      <c r="A755" s="31"/>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2"/>
      <c r="AM755" s="2"/>
      <c r="AN755" s="2"/>
    </row>
    <row r="756" spans="1:40" ht="15" x14ac:dyDescent="0.2">
      <c r="A756" s="31"/>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2"/>
      <c r="AM756" s="2"/>
      <c r="AN756" s="2"/>
    </row>
    <row r="757" spans="1:40" ht="15" x14ac:dyDescent="0.2">
      <c r="A757" s="31"/>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2"/>
      <c r="AM757" s="2"/>
      <c r="AN757" s="2"/>
    </row>
    <row r="758" spans="1:40" ht="15" x14ac:dyDescent="0.2">
      <c r="A758" s="31"/>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2"/>
      <c r="AM758" s="2"/>
      <c r="AN758" s="2"/>
    </row>
    <row r="759" spans="1:40" ht="15" x14ac:dyDescent="0.2">
      <c r="A759" s="31"/>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2"/>
      <c r="AM759" s="2"/>
      <c r="AN759" s="2"/>
    </row>
    <row r="760" spans="1:40" ht="15" x14ac:dyDescent="0.2">
      <c r="A760" s="31"/>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2"/>
      <c r="AM760" s="2"/>
      <c r="AN760" s="2"/>
    </row>
    <row r="761" spans="1:40" ht="15" x14ac:dyDescent="0.2">
      <c r="A761" s="31"/>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2"/>
      <c r="AM761" s="2"/>
      <c r="AN761" s="2"/>
    </row>
    <row r="762" spans="1:40" ht="15" x14ac:dyDescent="0.2">
      <c r="A762" s="31"/>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2"/>
      <c r="AM762" s="2"/>
      <c r="AN762" s="2"/>
    </row>
    <row r="763" spans="1:40" ht="15" x14ac:dyDescent="0.2">
      <c r="A763" s="31"/>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2"/>
      <c r="AM763" s="2"/>
      <c r="AN763" s="2"/>
    </row>
    <row r="764" spans="1:40" ht="15" x14ac:dyDescent="0.2">
      <c r="A764" s="31"/>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2"/>
      <c r="AM764" s="2"/>
      <c r="AN764" s="2"/>
    </row>
    <row r="765" spans="1:40" ht="15" x14ac:dyDescent="0.2">
      <c r="A765" s="31"/>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2"/>
      <c r="AM765" s="2"/>
      <c r="AN765" s="2"/>
    </row>
    <row r="766" spans="1:40" ht="15" x14ac:dyDescent="0.2">
      <c r="A766" s="31"/>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2"/>
      <c r="AM766" s="2"/>
      <c r="AN766" s="2"/>
    </row>
    <row r="767" spans="1:40" ht="15" x14ac:dyDescent="0.2">
      <c r="A767" s="31"/>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2"/>
      <c r="AM767" s="2"/>
      <c r="AN767" s="2"/>
    </row>
    <row r="768" spans="1:40" ht="15" x14ac:dyDescent="0.2">
      <c r="A768" s="31"/>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2"/>
      <c r="AM768" s="2"/>
      <c r="AN768" s="2"/>
    </row>
    <row r="769" spans="1:40" ht="15" x14ac:dyDescent="0.2">
      <c r="A769" s="31"/>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2"/>
      <c r="AM769" s="2"/>
      <c r="AN769" s="2"/>
    </row>
    <row r="770" spans="1:40" ht="15" x14ac:dyDescent="0.2">
      <c r="A770" s="31"/>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2"/>
      <c r="AM770" s="2"/>
      <c r="AN770" s="2"/>
    </row>
    <row r="771" spans="1:40" ht="15" x14ac:dyDescent="0.2">
      <c r="A771" s="31"/>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2"/>
      <c r="AM771" s="2"/>
      <c r="AN771" s="2"/>
    </row>
    <row r="772" spans="1:40" ht="15" x14ac:dyDescent="0.2">
      <c r="A772" s="31"/>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2"/>
      <c r="AM772" s="2"/>
      <c r="AN772" s="2"/>
    </row>
    <row r="773" spans="1:40" ht="15" x14ac:dyDescent="0.2">
      <c r="A773" s="31"/>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2"/>
      <c r="AM773" s="2"/>
      <c r="AN773" s="2"/>
    </row>
    <row r="774" spans="1:40" ht="15" x14ac:dyDescent="0.2">
      <c r="A774" s="31"/>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2"/>
      <c r="AM774" s="2"/>
      <c r="AN774" s="2"/>
    </row>
    <row r="775" spans="1:40" ht="15" x14ac:dyDescent="0.2">
      <c r="A775" s="31"/>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2"/>
      <c r="AM775" s="2"/>
      <c r="AN775" s="2"/>
    </row>
    <row r="776" spans="1:40" ht="15" x14ac:dyDescent="0.2">
      <c r="A776" s="31"/>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2"/>
      <c r="AM776" s="2"/>
      <c r="AN776" s="2"/>
    </row>
    <row r="777" spans="1:40" ht="15" x14ac:dyDescent="0.2">
      <c r="A777" s="31"/>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2"/>
      <c r="AM777" s="2"/>
      <c r="AN777" s="2"/>
    </row>
    <row r="778" spans="1:40" ht="15" x14ac:dyDescent="0.2">
      <c r="A778" s="31"/>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2"/>
      <c r="AM778" s="2"/>
      <c r="AN778" s="2"/>
    </row>
    <row r="779" spans="1:40" ht="15" x14ac:dyDescent="0.2">
      <c r="A779" s="31"/>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2"/>
      <c r="AM779" s="2"/>
      <c r="AN779" s="2"/>
    </row>
    <row r="780" spans="1:40" ht="15" x14ac:dyDescent="0.2">
      <c r="A780" s="31"/>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2"/>
      <c r="AM780" s="2"/>
      <c r="AN780" s="2"/>
    </row>
    <row r="781" spans="1:40" ht="15" x14ac:dyDescent="0.2">
      <c r="A781" s="31"/>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2"/>
      <c r="AM781" s="2"/>
      <c r="AN781" s="2"/>
    </row>
    <row r="782" spans="1:40" ht="15" x14ac:dyDescent="0.2">
      <c r="A782" s="31"/>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2"/>
      <c r="AM782" s="2"/>
      <c r="AN782" s="2"/>
    </row>
    <row r="783" spans="1:40" ht="15" x14ac:dyDescent="0.2">
      <c r="A783" s="31"/>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2"/>
      <c r="AM783" s="2"/>
      <c r="AN783" s="2"/>
    </row>
    <row r="784" spans="1:40" ht="15" x14ac:dyDescent="0.2">
      <c r="A784" s="31"/>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2"/>
      <c r="AM784" s="2"/>
      <c r="AN784" s="2"/>
    </row>
    <row r="785" spans="1:40" ht="15" x14ac:dyDescent="0.2">
      <c r="A785" s="31"/>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2"/>
      <c r="AM785" s="2"/>
      <c r="AN785" s="2"/>
    </row>
    <row r="786" spans="1:40" ht="15" x14ac:dyDescent="0.2">
      <c r="A786" s="31"/>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2"/>
      <c r="AM786" s="2"/>
      <c r="AN786" s="2"/>
    </row>
    <row r="787" spans="1:40" ht="15" x14ac:dyDescent="0.2">
      <c r="A787" s="31"/>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2"/>
      <c r="AM787" s="2"/>
      <c r="AN787" s="2"/>
    </row>
    <row r="788" spans="1:40" ht="15" x14ac:dyDescent="0.2">
      <c r="A788" s="31"/>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2"/>
      <c r="AM788" s="2"/>
      <c r="AN788" s="2"/>
    </row>
    <row r="789" spans="1:40" ht="15" x14ac:dyDescent="0.2">
      <c r="A789" s="31"/>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2"/>
      <c r="AM789" s="2"/>
      <c r="AN789" s="2"/>
    </row>
    <row r="790" spans="1:40" ht="15" x14ac:dyDescent="0.2">
      <c r="A790" s="31"/>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2"/>
      <c r="AM790" s="2"/>
      <c r="AN790" s="2"/>
    </row>
    <row r="791" spans="1:40" ht="15" x14ac:dyDescent="0.2">
      <c r="A791" s="31"/>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2"/>
      <c r="AM791" s="2"/>
      <c r="AN791" s="2"/>
    </row>
    <row r="792" spans="1:40" ht="15" x14ac:dyDescent="0.2">
      <c r="A792" s="31"/>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2"/>
      <c r="AM792" s="2"/>
      <c r="AN792" s="2"/>
    </row>
    <row r="793" spans="1:40" ht="15" x14ac:dyDescent="0.2">
      <c r="A793" s="31"/>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2"/>
      <c r="AM793" s="2"/>
      <c r="AN793" s="2"/>
    </row>
    <row r="794" spans="1:40" ht="15" x14ac:dyDescent="0.2">
      <c r="A794" s="31"/>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2"/>
      <c r="AM794" s="2"/>
      <c r="AN794" s="2"/>
    </row>
    <row r="795" spans="1:40" ht="15" x14ac:dyDescent="0.2">
      <c r="A795" s="31"/>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2"/>
      <c r="AM795" s="2"/>
      <c r="AN795" s="2"/>
    </row>
    <row r="796" spans="1:40" ht="15" x14ac:dyDescent="0.2">
      <c r="A796" s="31"/>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2"/>
      <c r="AM796" s="2"/>
      <c r="AN796" s="2"/>
    </row>
    <row r="797" spans="1:40" ht="15" x14ac:dyDescent="0.2">
      <c r="A797" s="31"/>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2"/>
      <c r="AM797" s="2"/>
      <c r="AN797" s="2"/>
    </row>
    <row r="798" spans="1:40" ht="15" x14ac:dyDescent="0.2">
      <c r="A798" s="31"/>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2"/>
      <c r="AM798" s="2"/>
      <c r="AN798" s="2"/>
    </row>
    <row r="799" spans="1:40" ht="15" x14ac:dyDescent="0.2">
      <c r="A799" s="31"/>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2"/>
      <c r="AM799" s="2"/>
      <c r="AN799" s="2"/>
    </row>
    <row r="800" spans="1:40" ht="15" x14ac:dyDescent="0.2">
      <c r="A800" s="31"/>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2"/>
      <c r="AM800" s="2"/>
      <c r="AN800" s="2"/>
    </row>
    <row r="801" spans="1:40" ht="15" x14ac:dyDescent="0.2">
      <c r="A801" s="31"/>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2"/>
      <c r="AM801" s="2"/>
      <c r="AN801" s="2"/>
    </row>
    <row r="802" spans="1:40" ht="15" x14ac:dyDescent="0.2">
      <c r="A802" s="31"/>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2"/>
      <c r="AM802" s="2"/>
      <c r="AN802" s="2"/>
    </row>
    <row r="803" spans="1:40" ht="15" x14ac:dyDescent="0.2">
      <c r="A803" s="31"/>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2"/>
      <c r="AM803" s="2"/>
      <c r="AN803" s="2"/>
    </row>
    <row r="804" spans="1:40" ht="15" x14ac:dyDescent="0.2">
      <c r="A804" s="31"/>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2"/>
      <c r="AM804" s="2"/>
      <c r="AN804" s="2"/>
    </row>
    <row r="805" spans="1:40" ht="15" x14ac:dyDescent="0.2">
      <c r="A805" s="31"/>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2"/>
      <c r="AM805" s="2"/>
      <c r="AN805" s="2"/>
    </row>
    <row r="806" spans="1:40" ht="15" x14ac:dyDescent="0.2">
      <c r="A806" s="31"/>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2"/>
      <c r="AM806" s="2"/>
      <c r="AN806" s="2"/>
    </row>
    <row r="807" spans="1:40" ht="15" x14ac:dyDescent="0.2">
      <c r="A807" s="31"/>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2"/>
      <c r="AM807" s="2"/>
      <c r="AN807" s="2"/>
    </row>
    <row r="808" spans="1:40" ht="15" x14ac:dyDescent="0.2">
      <c r="A808" s="31"/>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2"/>
      <c r="AM808" s="2"/>
      <c r="AN808" s="2"/>
    </row>
    <row r="809" spans="1:40" ht="15" x14ac:dyDescent="0.2">
      <c r="A809" s="31"/>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2"/>
      <c r="AM809" s="2"/>
      <c r="AN809" s="2"/>
    </row>
    <row r="810" spans="1:40" ht="15" x14ac:dyDescent="0.2">
      <c r="A810" s="31"/>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2"/>
      <c r="AM810" s="2"/>
      <c r="AN810" s="2"/>
    </row>
    <row r="811" spans="1:40" ht="15" x14ac:dyDescent="0.2">
      <c r="A811" s="31"/>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2"/>
      <c r="AM811" s="2"/>
      <c r="AN811" s="2"/>
    </row>
    <row r="812" spans="1:40" ht="15" x14ac:dyDescent="0.2">
      <c r="A812" s="31"/>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2"/>
      <c r="AM812" s="2"/>
      <c r="AN812" s="2"/>
    </row>
    <row r="813" spans="1:40" ht="15" x14ac:dyDescent="0.2">
      <c r="A813" s="31"/>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2"/>
      <c r="AM813" s="2"/>
      <c r="AN813" s="2"/>
    </row>
    <row r="814" spans="1:40" ht="15" x14ac:dyDescent="0.2">
      <c r="A814" s="31"/>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2"/>
      <c r="AM814" s="2"/>
      <c r="AN814" s="2"/>
    </row>
    <row r="815" spans="1:40" ht="15" x14ac:dyDescent="0.2">
      <c r="A815" s="31"/>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2"/>
      <c r="AM815" s="2"/>
      <c r="AN815" s="2"/>
    </row>
    <row r="816" spans="1:40" ht="15" x14ac:dyDescent="0.2">
      <c r="A816" s="31"/>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2"/>
      <c r="AM816" s="2"/>
      <c r="AN816" s="2"/>
    </row>
    <row r="817" spans="1:40" ht="15" x14ac:dyDescent="0.2">
      <c r="A817" s="31"/>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2"/>
      <c r="AM817" s="2"/>
      <c r="AN817" s="2"/>
    </row>
    <row r="818" spans="1:40" ht="15" x14ac:dyDescent="0.2">
      <c r="A818" s="31"/>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2"/>
      <c r="AM818" s="2"/>
      <c r="AN818" s="2"/>
    </row>
    <row r="819" spans="1:40" ht="15" x14ac:dyDescent="0.2">
      <c r="A819" s="31"/>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2"/>
      <c r="AM819" s="2"/>
      <c r="AN819" s="2"/>
    </row>
    <row r="820" spans="1:40" ht="15" x14ac:dyDescent="0.2">
      <c r="A820" s="31"/>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2"/>
      <c r="AM820" s="2"/>
      <c r="AN820" s="2"/>
    </row>
    <row r="821" spans="1:40" ht="15" x14ac:dyDescent="0.2">
      <c r="A821" s="31"/>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2"/>
      <c r="AM821" s="2"/>
      <c r="AN821" s="2"/>
    </row>
    <row r="822" spans="1:40" ht="15" x14ac:dyDescent="0.2">
      <c r="A822" s="31"/>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2"/>
      <c r="AM822" s="2"/>
      <c r="AN822" s="2"/>
    </row>
    <row r="823" spans="1:40" ht="15" x14ac:dyDescent="0.2">
      <c r="A823" s="31"/>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2"/>
      <c r="AM823" s="2"/>
      <c r="AN823" s="2"/>
    </row>
    <row r="824" spans="1:40" ht="15" x14ac:dyDescent="0.2">
      <c r="A824" s="31"/>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2"/>
      <c r="AM824" s="2"/>
      <c r="AN824" s="2"/>
    </row>
    <row r="825" spans="1:40" ht="15" x14ac:dyDescent="0.2">
      <c r="A825" s="31"/>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2"/>
      <c r="AM825" s="2"/>
      <c r="AN825" s="2"/>
    </row>
    <row r="826" spans="1:40" ht="15" x14ac:dyDescent="0.2">
      <c r="A826" s="31"/>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2"/>
      <c r="AM826" s="2"/>
      <c r="AN826" s="2"/>
    </row>
    <row r="827" spans="1:40" ht="15" x14ac:dyDescent="0.2">
      <c r="A827" s="31"/>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2"/>
      <c r="AM827" s="2"/>
      <c r="AN827" s="2"/>
    </row>
    <row r="828" spans="1:40" ht="15" x14ac:dyDescent="0.2">
      <c r="A828" s="31"/>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2"/>
      <c r="AM828" s="2"/>
      <c r="AN828" s="2"/>
    </row>
    <row r="829" spans="1:40" ht="15" x14ac:dyDescent="0.2">
      <c r="A829" s="31"/>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2"/>
      <c r="AM829" s="2"/>
      <c r="AN829" s="2"/>
    </row>
    <row r="830" spans="1:40" ht="15" x14ac:dyDescent="0.2">
      <c r="A830" s="31"/>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2"/>
      <c r="AM830" s="2"/>
      <c r="AN830" s="2"/>
    </row>
    <row r="831" spans="1:40" ht="15" x14ac:dyDescent="0.2">
      <c r="A831" s="31"/>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2"/>
      <c r="AM831" s="2"/>
      <c r="AN831" s="2"/>
    </row>
    <row r="832" spans="1:40" ht="15" x14ac:dyDescent="0.2">
      <c r="A832" s="31"/>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2"/>
      <c r="AM832" s="2"/>
      <c r="AN832" s="2"/>
    </row>
    <row r="833" spans="1:40" ht="15" x14ac:dyDescent="0.2">
      <c r="A833" s="31"/>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2"/>
      <c r="AM833" s="2"/>
      <c r="AN833" s="2"/>
    </row>
    <row r="834" spans="1:40" ht="15" x14ac:dyDescent="0.2">
      <c r="A834" s="31"/>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2"/>
      <c r="AM834" s="2"/>
      <c r="AN834" s="2"/>
    </row>
    <row r="835" spans="1:40" ht="15" x14ac:dyDescent="0.2">
      <c r="A835" s="31"/>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2"/>
      <c r="AM835" s="2"/>
      <c r="AN835" s="2"/>
    </row>
    <row r="836" spans="1:40" ht="15" x14ac:dyDescent="0.2">
      <c r="A836" s="31"/>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2"/>
      <c r="AM836" s="2"/>
      <c r="AN836" s="2"/>
    </row>
    <row r="837" spans="1:40" ht="15" x14ac:dyDescent="0.2">
      <c r="A837" s="31"/>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2"/>
      <c r="AM837" s="2"/>
      <c r="AN837" s="2"/>
    </row>
    <row r="838" spans="1:40" ht="15" x14ac:dyDescent="0.2">
      <c r="A838" s="31"/>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2"/>
      <c r="AM838" s="2"/>
      <c r="AN838" s="2"/>
    </row>
    <row r="839" spans="1:40" ht="15" x14ac:dyDescent="0.2">
      <c r="A839" s="31"/>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2"/>
      <c r="AM839" s="2"/>
      <c r="AN839" s="2"/>
    </row>
    <row r="840" spans="1:40" ht="15" x14ac:dyDescent="0.2">
      <c r="A840" s="31"/>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2"/>
      <c r="AM840" s="2"/>
      <c r="AN840" s="2"/>
    </row>
    <row r="841" spans="1:40" ht="15" x14ac:dyDescent="0.2">
      <c r="A841" s="31"/>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2"/>
      <c r="AM841" s="2"/>
      <c r="AN841" s="2"/>
    </row>
    <row r="842" spans="1:40" ht="15" x14ac:dyDescent="0.2">
      <c r="A842" s="31"/>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2"/>
      <c r="AM842" s="2"/>
      <c r="AN842" s="2"/>
    </row>
    <row r="843" spans="1:40" ht="15" x14ac:dyDescent="0.2">
      <c r="A843" s="31"/>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2"/>
      <c r="AM843" s="2"/>
      <c r="AN843" s="2"/>
    </row>
    <row r="844" spans="1:40" ht="15" x14ac:dyDescent="0.2">
      <c r="A844" s="31"/>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2"/>
      <c r="AM844" s="2"/>
      <c r="AN844" s="2"/>
    </row>
    <row r="845" spans="1:40" ht="15" x14ac:dyDescent="0.2">
      <c r="A845" s="31"/>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2"/>
      <c r="AM845" s="2"/>
      <c r="AN845" s="2"/>
    </row>
    <row r="846" spans="1:40" ht="15" x14ac:dyDescent="0.2">
      <c r="A846" s="31"/>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2"/>
      <c r="AM846" s="2"/>
      <c r="AN846" s="2"/>
    </row>
    <row r="847" spans="1:40" ht="15" x14ac:dyDescent="0.2">
      <c r="A847" s="31"/>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2"/>
      <c r="AM847" s="2"/>
      <c r="AN847" s="2"/>
    </row>
    <row r="848" spans="1:40" ht="15" x14ac:dyDescent="0.2">
      <c r="A848" s="31"/>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2"/>
      <c r="AM848" s="2"/>
      <c r="AN848" s="2"/>
    </row>
    <row r="849" spans="1:40" ht="15" x14ac:dyDescent="0.2">
      <c r="A849" s="31"/>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2"/>
      <c r="AM849" s="2"/>
      <c r="AN849" s="2"/>
    </row>
    <row r="850" spans="1:40" ht="15" x14ac:dyDescent="0.2">
      <c r="A850" s="31"/>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2"/>
      <c r="AM850" s="2"/>
      <c r="AN850" s="2"/>
    </row>
    <row r="851" spans="1:40" ht="15" x14ac:dyDescent="0.2">
      <c r="A851" s="31"/>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2"/>
      <c r="AM851" s="2"/>
      <c r="AN851" s="2"/>
    </row>
    <row r="852" spans="1:40" ht="15" x14ac:dyDescent="0.2">
      <c r="A852" s="31"/>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2"/>
      <c r="AM852" s="2"/>
      <c r="AN852" s="2"/>
    </row>
    <row r="853" spans="1:40" ht="15" x14ac:dyDescent="0.2">
      <c r="A853" s="31"/>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2"/>
      <c r="AM853" s="2"/>
      <c r="AN853" s="2"/>
    </row>
    <row r="854" spans="1:40" ht="15" x14ac:dyDescent="0.2">
      <c r="A854" s="31"/>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2"/>
      <c r="AM854" s="2"/>
      <c r="AN854" s="2"/>
    </row>
    <row r="855" spans="1:40" ht="15" x14ac:dyDescent="0.2">
      <c r="A855" s="31"/>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2"/>
      <c r="AM855" s="2"/>
      <c r="AN855" s="2"/>
    </row>
    <row r="856" spans="1:40" ht="15" x14ac:dyDescent="0.2">
      <c r="A856" s="31"/>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2"/>
      <c r="AM856" s="2"/>
      <c r="AN856" s="2"/>
    </row>
    <row r="857" spans="1:40" ht="15" x14ac:dyDescent="0.2">
      <c r="A857" s="31"/>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2"/>
      <c r="AM857" s="2"/>
      <c r="AN857" s="2"/>
    </row>
    <row r="858" spans="1:40" ht="15" x14ac:dyDescent="0.2">
      <c r="A858" s="31"/>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2"/>
      <c r="AM858" s="2"/>
      <c r="AN858" s="2"/>
    </row>
    <row r="859" spans="1:40" ht="15" x14ac:dyDescent="0.2">
      <c r="A859" s="31"/>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2"/>
      <c r="AM859" s="2"/>
      <c r="AN859" s="2"/>
    </row>
    <row r="860" spans="1:40" ht="15" x14ac:dyDescent="0.2">
      <c r="A860" s="31"/>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2"/>
      <c r="AM860" s="2"/>
      <c r="AN860" s="2"/>
    </row>
    <row r="861" spans="1:40" ht="15" x14ac:dyDescent="0.2">
      <c r="A861" s="31"/>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2"/>
      <c r="AM861" s="2"/>
      <c r="AN861" s="2"/>
    </row>
    <row r="862" spans="1:40" ht="15" x14ac:dyDescent="0.2">
      <c r="A862" s="31"/>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2"/>
      <c r="AM862" s="2"/>
      <c r="AN862" s="2"/>
    </row>
    <row r="863" spans="1:40" ht="15" x14ac:dyDescent="0.2">
      <c r="A863" s="31"/>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2"/>
      <c r="AM863" s="2"/>
      <c r="AN863" s="2"/>
    </row>
    <row r="864" spans="1:40" ht="15" x14ac:dyDescent="0.2">
      <c r="A864" s="31"/>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2"/>
      <c r="AM864" s="2"/>
      <c r="AN864" s="2"/>
    </row>
    <row r="865" spans="1:40" ht="15" x14ac:dyDescent="0.2">
      <c r="A865" s="31"/>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2"/>
      <c r="AM865" s="2"/>
      <c r="AN865" s="2"/>
    </row>
    <row r="866" spans="1:40" ht="15" x14ac:dyDescent="0.2">
      <c r="A866" s="31"/>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2"/>
      <c r="AM866" s="2"/>
      <c r="AN866" s="2"/>
    </row>
    <row r="867" spans="1:40" ht="15" x14ac:dyDescent="0.2">
      <c r="A867" s="31"/>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2"/>
      <c r="AM867" s="2"/>
      <c r="AN867" s="2"/>
    </row>
    <row r="868" spans="1:40" ht="15" x14ac:dyDescent="0.2">
      <c r="A868" s="31"/>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2"/>
      <c r="AM868" s="2"/>
      <c r="AN868" s="2"/>
    </row>
    <row r="869" spans="1:40" ht="15" x14ac:dyDescent="0.2">
      <c r="A869" s="31"/>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2"/>
      <c r="AM869" s="2"/>
      <c r="AN869" s="2"/>
    </row>
    <row r="870" spans="1:40" ht="15" x14ac:dyDescent="0.2">
      <c r="A870" s="31"/>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2"/>
      <c r="AM870" s="2"/>
      <c r="AN870" s="2"/>
    </row>
    <row r="871" spans="1:40" ht="15" x14ac:dyDescent="0.2">
      <c r="A871" s="31"/>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2"/>
      <c r="AM871" s="2"/>
      <c r="AN871" s="2"/>
    </row>
    <row r="872" spans="1:40" ht="15" x14ac:dyDescent="0.2">
      <c r="A872" s="31"/>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2"/>
      <c r="AM872" s="2"/>
      <c r="AN872" s="2"/>
    </row>
    <row r="873" spans="1:40" ht="15" x14ac:dyDescent="0.2">
      <c r="A873" s="31"/>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2"/>
      <c r="AM873" s="2"/>
      <c r="AN873" s="2"/>
    </row>
    <row r="874" spans="1:40" ht="15" x14ac:dyDescent="0.2">
      <c r="A874" s="31"/>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2"/>
      <c r="AM874" s="2"/>
      <c r="AN874" s="2"/>
    </row>
    <row r="875" spans="1:40" ht="15" x14ac:dyDescent="0.2">
      <c r="A875" s="31"/>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2"/>
      <c r="AM875" s="2"/>
      <c r="AN875" s="2"/>
    </row>
    <row r="876" spans="1:40" ht="15" x14ac:dyDescent="0.2">
      <c r="A876" s="31"/>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2"/>
      <c r="AM876" s="2"/>
      <c r="AN876" s="2"/>
    </row>
    <row r="877" spans="1:40" ht="15" x14ac:dyDescent="0.2">
      <c r="A877" s="31"/>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2"/>
      <c r="AM877" s="2"/>
      <c r="AN877" s="2"/>
    </row>
    <row r="878" spans="1:40" ht="15" x14ac:dyDescent="0.2">
      <c r="A878" s="31"/>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2"/>
      <c r="AM878" s="2"/>
      <c r="AN878" s="2"/>
    </row>
    <row r="879" spans="1:40" ht="15" x14ac:dyDescent="0.2">
      <c r="A879" s="31"/>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2"/>
      <c r="AM879" s="2"/>
      <c r="AN879" s="2"/>
    </row>
    <row r="880" spans="1:40" ht="15" x14ac:dyDescent="0.2">
      <c r="A880" s="31"/>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2"/>
      <c r="AM880" s="2"/>
      <c r="AN880" s="2"/>
    </row>
    <row r="881" spans="1:40" ht="15" x14ac:dyDescent="0.2">
      <c r="A881" s="31"/>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2"/>
      <c r="AM881" s="2"/>
      <c r="AN881" s="2"/>
    </row>
    <row r="882" spans="1:40" ht="15" x14ac:dyDescent="0.2">
      <c r="A882" s="31"/>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2"/>
      <c r="AM882" s="2"/>
      <c r="AN882" s="2"/>
    </row>
    <row r="883" spans="1:40" ht="15" x14ac:dyDescent="0.2">
      <c r="A883" s="31"/>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2"/>
      <c r="AM883" s="2"/>
      <c r="AN883" s="2"/>
    </row>
    <row r="884" spans="1:40" ht="15" x14ac:dyDescent="0.2">
      <c r="A884" s="31"/>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2"/>
      <c r="AM884" s="2"/>
      <c r="AN884" s="2"/>
    </row>
    <row r="885" spans="1:40" ht="15" x14ac:dyDescent="0.2">
      <c r="A885" s="31"/>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2"/>
      <c r="AM885" s="2"/>
      <c r="AN885" s="2"/>
    </row>
    <row r="886" spans="1:40" ht="15" x14ac:dyDescent="0.2">
      <c r="A886" s="31"/>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2"/>
      <c r="AM886" s="2"/>
      <c r="AN886" s="2"/>
    </row>
    <row r="887" spans="1:40" ht="15" x14ac:dyDescent="0.2">
      <c r="A887" s="31"/>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2"/>
      <c r="AM887" s="2"/>
      <c r="AN887" s="2"/>
    </row>
    <row r="888" spans="1:40" ht="15" x14ac:dyDescent="0.2">
      <c r="A888" s="31"/>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2"/>
      <c r="AM888" s="2"/>
      <c r="AN888" s="2"/>
    </row>
    <row r="889" spans="1:40" ht="15" x14ac:dyDescent="0.2">
      <c r="A889" s="31"/>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2"/>
      <c r="AM889" s="2"/>
      <c r="AN889" s="2"/>
    </row>
    <row r="890" spans="1:40" ht="15" x14ac:dyDescent="0.2">
      <c r="A890" s="31"/>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2"/>
      <c r="AM890" s="2"/>
      <c r="AN890" s="2"/>
    </row>
    <row r="891" spans="1:40" ht="15" x14ac:dyDescent="0.2">
      <c r="A891" s="31"/>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2"/>
      <c r="AM891" s="2"/>
      <c r="AN891" s="2"/>
    </row>
    <row r="892" spans="1:40" ht="15" x14ac:dyDescent="0.2">
      <c r="A892" s="31"/>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2"/>
      <c r="AM892" s="2"/>
      <c r="AN892" s="2"/>
    </row>
    <row r="893" spans="1:40" ht="15" x14ac:dyDescent="0.2">
      <c r="A893" s="31"/>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2"/>
      <c r="AM893" s="2"/>
      <c r="AN893" s="2"/>
    </row>
    <row r="894" spans="1:40" ht="15" x14ac:dyDescent="0.2">
      <c r="A894" s="31"/>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2"/>
      <c r="AM894" s="2"/>
      <c r="AN894" s="2"/>
    </row>
    <row r="895" spans="1:40" ht="15" x14ac:dyDescent="0.2">
      <c r="A895" s="31"/>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2"/>
      <c r="AM895" s="2"/>
      <c r="AN895" s="2"/>
    </row>
    <row r="896" spans="1:40" ht="15" x14ac:dyDescent="0.2">
      <c r="A896" s="31"/>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2"/>
      <c r="AM896" s="2"/>
      <c r="AN896" s="2"/>
    </row>
    <row r="897" spans="1:40" ht="15" x14ac:dyDescent="0.2">
      <c r="A897" s="31"/>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2"/>
      <c r="AM897" s="2"/>
      <c r="AN897" s="2"/>
    </row>
    <row r="898" spans="1:40" ht="15" x14ac:dyDescent="0.2">
      <c r="A898" s="31"/>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2"/>
      <c r="AM898" s="2"/>
      <c r="AN898" s="2"/>
    </row>
    <row r="899" spans="1:40" ht="15" x14ac:dyDescent="0.2">
      <c r="A899" s="31"/>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2"/>
      <c r="AM899" s="2"/>
      <c r="AN899" s="2"/>
    </row>
    <row r="900" spans="1:40" ht="15" x14ac:dyDescent="0.2">
      <c r="A900" s="31"/>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2"/>
      <c r="AM900" s="2"/>
      <c r="AN900" s="2"/>
    </row>
    <row r="901" spans="1:40" ht="15" x14ac:dyDescent="0.2">
      <c r="A901" s="31"/>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2"/>
      <c r="AM901" s="2"/>
      <c r="AN901" s="2"/>
    </row>
    <row r="902" spans="1:40" ht="15" x14ac:dyDescent="0.2">
      <c r="A902" s="31"/>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2"/>
      <c r="AM902" s="2"/>
      <c r="AN902" s="2"/>
    </row>
    <row r="903" spans="1:40" ht="15" x14ac:dyDescent="0.2">
      <c r="A903" s="31"/>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2"/>
      <c r="AM903" s="2"/>
      <c r="AN903" s="2"/>
    </row>
    <row r="904" spans="1:40" ht="15" x14ac:dyDescent="0.2">
      <c r="A904" s="31"/>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2"/>
      <c r="AM904" s="2"/>
      <c r="AN904" s="2"/>
    </row>
    <row r="905" spans="1:40" ht="15" x14ac:dyDescent="0.2">
      <c r="A905" s="31"/>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2"/>
      <c r="AM905" s="2"/>
      <c r="AN905" s="2"/>
    </row>
    <row r="906" spans="1:40" ht="15" x14ac:dyDescent="0.2">
      <c r="A906" s="31"/>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2"/>
      <c r="AM906" s="2"/>
      <c r="AN906" s="2"/>
    </row>
    <row r="907" spans="1:40" ht="15" x14ac:dyDescent="0.2">
      <c r="A907" s="31"/>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2"/>
      <c r="AM907" s="2"/>
      <c r="AN907" s="2"/>
    </row>
    <row r="908" spans="1:40" ht="15" x14ac:dyDescent="0.2">
      <c r="A908" s="31"/>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2"/>
      <c r="AM908" s="2"/>
      <c r="AN908" s="2"/>
    </row>
    <row r="909" spans="1:40" ht="15" x14ac:dyDescent="0.2">
      <c r="A909" s="31"/>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2"/>
      <c r="AM909" s="2"/>
      <c r="AN909" s="2"/>
    </row>
    <row r="910" spans="1:40" ht="15" x14ac:dyDescent="0.2">
      <c r="A910" s="31"/>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2"/>
      <c r="AM910" s="2"/>
      <c r="AN910" s="2"/>
    </row>
    <row r="911" spans="1:40" ht="15" x14ac:dyDescent="0.2">
      <c r="A911" s="31"/>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2"/>
      <c r="AM911" s="2"/>
      <c r="AN911" s="2"/>
    </row>
    <row r="912" spans="1:40" ht="15" x14ac:dyDescent="0.2">
      <c r="A912" s="31"/>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2"/>
      <c r="AM912" s="2"/>
      <c r="AN912" s="2"/>
    </row>
    <row r="913" spans="1:40" ht="15" x14ac:dyDescent="0.2">
      <c r="A913" s="31"/>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2"/>
      <c r="AM913" s="2"/>
      <c r="AN913" s="2"/>
    </row>
    <row r="914" spans="1:40" ht="15" x14ac:dyDescent="0.2">
      <c r="A914" s="31"/>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2"/>
      <c r="AM914" s="2"/>
      <c r="AN914" s="2"/>
    </row>
    <row r="915" spans="1:40" ht="15" x14ac:dyDescent="0.2">
      <c r="A915" s="31"/>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2"/>
      <c r="AM915" s="2"/>
      <c r="AN915" s="2"/>
    </row>
    <row r="916" spans="1:40" ht="15" x14ac:dyDescent="0.2">
      <c r="A916" s="31"/>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2"/>
      <c r="AM916" s="2"/>
      <c r="AN916" s="2"/>
    </row>
    <row r="917" spans="1:40" ht="15" x14ac:dyDescent="0.2">
      <c r="A917" s="31"/>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2"/>
      <c r="AM917" s="2"/>
      <c r="AN917" s="2"/>
    </row>
    <row r="918" spans="1:40" ht="15" x14ac:dyDescent="0.2">
      <c r="A918" s="31"/>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2"/>
      <c r="AM918" s="2"/>
      <c r="AN918" s="2"/>
    </row>
    <row r="919" spans="1:40" ht="15" x14ac:dyDescent="0.2">
      <c r="A919" s="31"/>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2"/>
      <c r="AM919" s="2"/>
      <c r="AN919" s="2"/>
    </row>
    <row r="920" spans="1:40" ht="15" x14ac:dyDescent="0.2">
      <c r="A920" s="31"/>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2"/>
      <c r="AM920" s="2"/>
      <c r="AN920" s="2"/>
    </row>
    <row r="921" spans="1:40" ht="15" x14ac:dyDescent="0.2">
      <c r="A921" s="31"/>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2"/>
      <c r="AM921" s="2"/>
      <c r="AN921" s="2"/>
    </row>
    <row r="922" spans="1:40" ht="15" x14ac:dyDescent="0.2">
      <c r="A922" s="31"/>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2"/>
      <c r="AM922" s="2"/>
      <c r="AN922" s="2"/>
    </row>
    <row r="923" spans="1:40" ht="15" x14ac:dyDescent="0.2">
      <c r="A923" s="31"/>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2"/>
      <c r="AM923" s="2"/>
      <c r="AN923" s="2"/>
    </row>
    <row r="924" spans="1:40" ht="15" x14ac:dyDescent="0.2">
      <c r="A924" s="31"/>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2"/>
      <c r="AM924" s="2"/>
      <c r="AN924" s="2"/>
    </row>
    <row r="925" spans="1:40" ht="15" x14ac:dyDescent="0.2">
      <c r="A925" s="31"/>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2"/>
      <c r="AM925" s="2"/>
      <c r="AN925" s="2"/>
    </row>
    <row r="926" spans="1:40" ht="15" x14ac:dyDescent="0.2">
      <c r="A926" s="31"/>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2"/>
      <c r="AM926" s="2"/>
      <c r="AN926" s="2"/>
    </row>
    <row r="927" spans="1:40" ht="15" x14ac:dyDescent="0.2">
      <c r="A927" s="31"/>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2"/>
      <c r="AM927" s="2"/>
      <c r="AN927" s="2"/>
    </row>
    <row r="928" spans="1:40" ht="15" x14ac:dyDescent="0.2">
      <c r="A928" s="31"/>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2"/>
      <c r="AM928" s="2"/>
      <c r="AN928" s="2"/>
    </row>
    <row r="929" spans="1:40" ht="15" x14ac:dyDescent="0.2">
      <c r="A929" s="31"/>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2"/>
      <c r="AM929" s="2"/>
      <c r="AN929" s="2"/>
    </row>
    <row r="930" spans="1:40" ht="15" x14ac:dyDescent="0.2">
      <c r="A930" s="31"/>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2"/>
      <c r="AM930" s="2"/>
      <c r="AN930" s="2"/>
    </row>
    <row r="931" spans="1:40" ht="15" x14ac:dyDescent="0.2">
      <c r="A931" s="31"/>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2"/>
      <c r="AM931" s="2"/>
      <c r="AN931" s="2"/>
    </row>
    <row r="932" spans="1:40" ht="15" x14ac:dyDescent="0.2">
      <c r="A932" s="31"/>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2"/>
      <c r="AM932" s="2"/>
      <c r="AN932" s="2"/>
    </row>
    <row r="933" spans="1:40" ht="15" x14ac:dyDescent="0.2">
      <c r="A933" s="31"/>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2"/>
      <c r="AM933" s="2"/>
      <c r="AN933" s="2"/>
    </row>
    <row r="934" spans="1:40" ht="15" x14ac:dyDescent="0.2">
      <c r="A934" s="31"/>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2"/>
      <c r="AM934" s="2"/>
      <c r="AN934" s="2"/>
    </row>
    <row r="935" spans="1:40" ht="15" x14ac:dyDescent="0.2">
      <c r="A935" s="31"/>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2"/>
      <c r="AM935" s="2"/>
      <c r="AN935" s="2"/>
    </row>
    <row r="936" spans="1:40" ht="15" x14ac:dyDescent="0.2">
      <c r="A936" s="31"/>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2"/>
      <c r="AM936" s="2"/>
      <c r="AN936" s="2"/>
    </row>
    <row r="937" spans="1:40" ht="15" x14ac:dyDescent="0.2">
      <c r="A937" s="31"/>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2"/>
      <c r="AM937" s="2"/>
      <c r="AN937" s="2"/>
    </row>
    <row r="938" spans="1:40" ht="15" x14ac:dyDescent="0.2">
      <c r="A938" s="31"/>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2"/>
      <c r="AM938" s="2"/>
      <c r="AN938" s="2"/>
    </row>
    <row r="939" spans="1:40" ht="15" x14ac:dyDescent="0.2">
      <c r="A939" s="31"/>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2"/>
      <c r="AM939" s="2"/>
      <c r="AN939" s="2"/>
    </row>
    <row r="940" spans="1:40" ht="15" x14ac:dyDescent="0.2">
      <c r="A940" s="31"/>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2"/>
      <c r="AM940" s="2"/>
      <c r="AN940" s="2"/>
    </row>
    <row r="941" spans="1:40" ht="15" x14ac:dyDescent="0.2">
      <c r="A941" s="31"/>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2"/>
      <c r="AM941" s="2"/>
      <c r="AN941" s="2"/>
    </row>
    <row r="942" spans="1:40" ht="15" x14ac:dyDescent="0.2">
      <c r="A942" s="31"/>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2"/>
      <c r="AM942" s="2"/>
      <c r="AN942" s="2"/>
    </row>
    <row r="943" spans="1:40" ht="15" x14ac:dyDescent="0.2">
      <c r="A943" s="31"/>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2"/>
      <c r="AM943" s="2"/>
      <c r="AN943" s="2"/>
    </row>
    <row r="944" spans="1:40" ht="15" x14ac:dyDescent="0.2">
      <c r="A944" s="31"/>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2"/>
      <c r="AM944" s="2"/>
      <c r="AN944" s="2"/>
    </row>
    <row r="945" spans="1:40" ht="15" x14ac:dyDescent="0.2">
      <c r="A945" s="31"/>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2"/>
      <c r="AM945" s="2"/>
      <c r="AN945" s="2"/>
    </row>
    <row r="946" spans="1:40" ht="15" x14ac:dyDescent="0.2">
      <c r="A946" s="31"/>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2"/>
      <c r="AM946" s="2"/>
      <c r="AN946" s="2"/>
    </row>
    <row r="947" spans="1:40" ht="15" x14ac:dyDescent="0.2">
      <c r="A947" s="31"/>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2"/>
      <c r="AM947" s="2"/>
      <c r="AN947" s="2"/>
    </row>
    <row r="948" spans="1:40" ht="15" x14ac:dyDescent="0.2">
      <c r="A948" s="31"/>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2"/>
      <c r="AM948" s="2"/>
      <c r="AN948" s="2"/>
    </row>
    <row r="949" spans="1:40" ht="15" x14ac:dyDescent="0.2">
      <c r="A949" s="31"/>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2"/>
      <c r="AM949" s="2"/>
      <c r="AN949" s="2"/>
    </row>
    <row r="950" spans="1:40" ht="15" x14ac:dyDescent="0.2">
      <c r="A950" s="31"/>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2"/>
      <c r="AM950" s="2"/>
      <c r="AN950" s="2"/>
    </row>
    <row r="951" spans="1:40" ht="15" x14ac:dyDescent="0.2">
      <c r="A951" s="31"/>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2"/>
      <c r="AM951" s="2"/>
      <c r="AN951" s="2"/>
    </row>
    <row r="952" spans="1:40" ht="15" x14ac:dyDescent="0.2">
      <c r="A952" s="31"/>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2"/>
      <c r="AM952" s="2"/>
      <c r="AN952" s="2"/>
    </row>
    <row r="953" spans="1:40" ht="15" x14ac:dyDescent="0.2">
      <c r="A953" s="31"/>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2"/>
      <c r="AM953" s="2"/>
      <c r="AN953" s="2"/>
    </row>
    <row r="954" spans="1:40" ht="15" x14ac:dyDescent="0.2">
      <c r="A954" s="31"/>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2"/>
      <c r="AM954" s="2"/>
      <c r="AN954" s="2"/>
    </row>
    <row r="955" spans="1:40" ht="15" x14ac:dyDescent="0.2">
      <c r="A955" s="31"/>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2"/>
      <c r="AM955" s="2"/>
      <c r="AN955" s="2"/>
    </row>
    <row r="956" spans="1:40" ht="15" x14ac:dyDescent="0.2">
      <c r="A956" s="31"/>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2"/>
      <c r="AM956" s="2"/>
      <c r="AN956" s="2"/>
    </row>
    <row r="957" spans="1:40" ht="15" x14ac:dyDescent="0.2">
      <c r="A957" s="31"/>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2"/>
      <c r="AM957" s="2"/>
      <c r="AN957" s="2"/>
    </row>
    <row r="958" spans="1:40" ht="15" x14ac:dyDescent="0.2">
      <c r="A958" s="31"/>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2"/>
      <c r="AM958" s="2"/>
      <c r="AN958" s="2"/>
    </row>
    <row r="959" spans="1:40" ht="15" x14ac:dyDescent="0.2">
      <c r="A959" s="31"/>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2"/>
      <c r="AM959" s="2"/>
      <c r="AN959" s="2"/>
    </row>
    <row r="960" spans="1:40" ht="15" x14ac:dyDescent="0.2">
      <c r="A960" s="31"/>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2"/>
      <c r="AM960" s="2"/>
      <c r="AN960" s="2"/>
    </row>
    <row r="961" spans="1:40" ht="15" x14ac:dyDescent="0.2">
      <c r="A961" s="31"/>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2"/>
      <c r="AM961" s="2"/>
      <c r="AN961" s="2"/>
    </row>
    <row r="962" spans="1:40" ht="15" x14ac:dyDescent="0.2">
      <c r="A962" s="31"/>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2"/>
      <c r="AM962" s="2"/>
      <c r="AN962" s="2"/>
    </row>
    <row r="963" spans="1:40" ht="15" x14ac:dyDescent="0.2">
      <c r="A963" s="31"/>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2"/>
      <c r="AM963" s="2"/>
      <c r="AN963" s="2"/>
    </row>
    <row r="964" spans="1:40" ht="15" x14ac:dyDescent="0.2">
      <c r="A964" s="31"/>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2"/>
      <c r="AM964" s="2"/>
      <c r="AN964" s="2"/>
    </row>
    <row r="965" spans="1:40" ht="15" x14ac:dyDescent="0.2">
      <c r="A965" s="31"/>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2"/>
      <c r="AM965" s="2"/>
      <c r="AN965" s="2"/>
    </row>
    <row r="966" spans="1:40" ht="15" x14ac:dyDescent="0.2">
      <c r="A966" s="31"/>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2"/>
      <c r="AM966" s="2"/>
      <c r="AN966" s="2"/>
    </row>
    <row r="967" spans="1:40" ht="15" x14ac:dyDescent="0.2">
      <c r="A967" s="31"/>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2"/>
      <c r="AM967" s="2"/>
      <c r="AN967" s="2"/>
    </row>
    <row r="968" spans="1:40" ht="15" x14ac:dyDescent="0.2">
      <c r="A968" s="31"/>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2"/>
      <c r="AM968" s="2"/>
      <c r="AN968" s="2"/>
    </row>
    <row r="969" spans="1:40" ht="15" x14ac:dyDescent="0.2">
      <c r="A969" s="31"/>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2"/>
      <c r="AM969" s="2"/>
      <c r="AN969" s="2"/>
    </row>
    <row r="970" spans="1:40" ht="15" x14ac:dyDescent="0.2">
      <c r="A970" s="31"/>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2"/>
      <c r="AM970" s="2"/>
      <c r="AN970" s="2"/>
    </row>
    <row r="971" spans="1:40" ht="15" x14ac:dyDescent="0.2">
      <c r="A971" s="31"/>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2"/>
      <c r="AM971" s="2"/>
      <c r="AN971" s="2"/>
    </row>
    <row r="972" spans="1:40" ht="15" x14ac:dyDescent="0.2">
      <c r="A972" s="31"/>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2"/>
      <c r="AM972" s="2"/>
      <c r="AN972" s="2"/>
    </row>
    <row r="973" spans="1:40" ht="15" x14ac:dyDescent="0.2">
      <c r="A973" s="31"/>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2"/>
      <c r="AM973" s="2"/>
      <c r="AN973" s="2"/>
    </row>
    <row r="974" spans="1:40" ht="15" x14ac:dyDescent="0.2">
      <c r="A974" s="31"/>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2"/>
      <c r="AM974" s="2"/>
      <c r="AN974" s="2"/>
    </row>
    <row r="975" spans="1:40" ht="15" x14ac:dyDescent="0.2">
      <c r="A975" s="31"/>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2"/>
      <c r="AM975" s="2"/>
      <c r="AN975" s="2"/>
    </row>
    <row r="976" spans="1:40" ht="15" x14ac:dyDescent="0.2">
      <c r="A976" s="31"/>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2"/>
      <c r="AM976" s="2"/>
      <c r="AN976" s="2"/>
    </row>
    <row r="977" spans="1:40" ht="15" x14ac:dyDescent="0.2">
      <c r="A977" s="31"/>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2"/>
      <c r="AM977" s="2"/>
      <c r="AN977" s="2"/>
    </row>
    <row r="978" spans="1:40" ht="15" x14ac:dyDescent="0.2">
      <c r="A978" s="31"/>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2"/>
      <c r="AM978" s="2"/>
      <c r="AN978" s="2"/>
    </row>
    <row r="979" spans="1:40" ht="15" x14ac:dyDescent="0.2">
      <c r="A979" s="31"/>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2"/>
      <c r="AM979" s="2"/>
      <c r="AN979" s="2"/>
    </row>
    <row r="980" spans="1:40" ht="15" x14ac:dyDescent="0.2">
      <c r="A980" s="31"/>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2"/>
      <c r="AM980" s="2"/>
      <c r="AN980" s="2"/>
    </row>
    <row r="981" spans="1:40" ht="15" x14ac:dyDescent="0.2">
      <c r="A981" s="31"/>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2"/>
      <c r="AM981" s="2"/>
      <c r="AN981" s="2"/>
    </row>
    <row r="982" spans="1:40" ht="15" x14ac:dyDescent="0.2">
      <c r="A982" s="31"/>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2"/>
      <c r="AM982" s="2"/>
      <c r="AN982" s="2"/>
    </row>
    <row r="983" spans="1:40" ht="15" x14ac:dyDescent="0.2">
      <c r="A983" s="31"/>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2"/>
      <c r="AM983" s="2"/>
      <c r="AN983" s="2"/>
    </row>
    <row r="984" spans="1:40" ht="15" x14ac:dyDescent="0.2">
      <c r="A984" s="31"/>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2"/>
      <c r="AM984" s="2"/>
      <c r="AN984" s="2"/>
    </row>
    <row r="985" spans="1:40" ht="15" x14ac:dyDescent="0.2">
      <c r="A985" s="31"/>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2"/>
      <c r="AM985" s="2"/>
      <c r="AN985" s="2"/>
    </row>
    <row r="986" spans="1:40" ht="15" x14ac:dyDescent="0.2">
      <c r="A986" s="31"/>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2"/>
      <c r="AM986" s="2"/>
      <c r="AN986" s="2"/>
    </row>
    <row r="987" spans="1:40" ht="15" x14ac:dyDescent="0.2">
      <c r="A987" s="31"/>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2"/>
      <c r="AM987" s="2"/>
      <c r="AN987" s="2"/>
    </row>
    <row r="988" spans="1:40" ht="15" x14ac:dyDescent="0.2">
      <c r="A988" s="31"/>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2"/>
      <c r="AM988" s="2"/>
      <c r="AN988" s="2"/>
    </row>
    <row r="989" spans="1:40" ht="15" x14ac:dyDescent="0.2">
      <c r="A989" s="31"/>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2"/>
      <c r="AM989" s="2"/>
      <c r="AN989" s="2"/>
    </row>
    <row r="990" spans="1:40" ht="15" x14ac:dyDescent="0.2">
      <c r="A990" s="31"/>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2"/>
      <c r="AM990" s="2"/>
      <c r="AN990" s="2"/>
    </row>
    <row r="991" spans="1:40" ht="15" x14ac:dyDescent="0.2">
      <c r="A991" s="31"/>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2"/>
      <c r="AM991" s="2"/>
      <c r="AN991" s="2"/>
    </row>
    <row r="992" spans="1:40" ht="15" x14ac:dyDescent="0.2">
      <c r="A992" s="31"/>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2"/>
      <c r="AM992" s="2"/>
      <c r="AN992" s="2"/>
    </row>
    <row r="993" spans="1:40" ht="15" x14ac:dyDescent="0.2">
      <c r="A993" s="31"/>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2"/>
      <c r="AM993" s="2"/>
      <c r="AN993" s="2"/>
    </row>
    <row r="994" spans="1:40" ht="15" x14ac:dyDescent="0.2">
      <c r="A994" s="31"/>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2"/>
      <c r="AM994" s="2"/>
      <c r="AN994" s="2"/>
    </row>
    <row r="995" spans="1:40" ht="15" x14ac:dyDescent="0.2">
      <c r="A995" s="31"/>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2"/>
      <c r="AM995" s="2"/>
      <c r="AN995" s="2"/>
    </row>
    <row r="996" spans="1:40" ht="15" x14ac:dyDescent="0.2">
      <c r="A996" s="31"/>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2"/>
      <c r="AM996" s="2"/>
      <c r="AN996" s="2"/>
    </row>
    <row r="997" spans="1:40" ht="15" x14ac:dyDescent="0.2">
      <c r="A997" s="31"/>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2"/>
      <c r="AM997" s="2"/>
      <c r="AN997" s="2"/>
    </row>
    <row r="998" spans="1:40" ht="15" x14ac:dyDescent="0.2">
      <c r="A998" s="31"/>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2"/>
      <c r="AM998" s="2"/>
      <c r="AN998" s="2"/>
    </row>
    <row r="999" spans="1:40" ht="15" x14ac:dyDescent="0.2">
      <c r="A999" s="31"/>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2"/>
      <c r="AM999" s="2"/>
      <c r="AN999" s="2"/>
    </row>
    <row r="1000" spans="1:40" ht="15" x14ac:dyDescent="0.2">
      <c r="A1000" s="31"/>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2"/>
      <c r="AM1000" s="2"/>
      <c r="AN1000" s="2"/>
    </row>
    <row r="1001" spans="1:40" ht="15" x14ac:dyDescent="0.2">
      <c r="A1001" s="31"/>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2"/>
      <c r="AM1001" s="2"/>
      <c r="AN1001" s="2"/>
    </row>
    <row r="1002" spans="1:40" ht="15" x14ac:dyDescent="0.2">
      <c r="A1002" s="31"/>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2"/>
      <c r="AM1002" s="2"/>
      <c r="AN1002" s="2"/>
    </row>
    <row r="1003" spans="1:40" ht="15" x14ac:dyDescent="0.2">
      <c r="A1003" s="31"/>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2"/>
      <c r="AM1003" s="2"/>
      <c r="AN1003" s="2"/>
    </row>
    <row r="1004" spans="1:40" ht="15" x14ac:dyDescent="0.2">
      <c r="A1004" s="31"/>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2"/>
      <c r="AM1004" s="2"/>
      <c r="AN1004" s="2"/>
    </row>
    <row r="1005" spans="1:40" ht="15" x14ac:dyDescent="0.2">
      <c r="A1005" s="31"/>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2"/>
      <c r="AM1005" s="2"/>
      <c r="AN1005" s="2"/>
    </row>
    <row r="1006" spans="1:40" ht="15" x14ac:dyDescent="0.2">
      <c r="A1006" s="31"/>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2"/>
      <c r="AM1006" s="2"/>
      <c r="AN1006" s="2"/>
    </row>
  </sheetData>
  <sheetProtection algorithmName="SHA-512" hashValue="PGZU3UyJm4GjekilOo26C3AxhVIHf4J4kF4qlV/0U9/Se7yfjpwNpUMLaYeE5xRVyoyTPp8uT2sjrKyrUV4fNg==" saltValue="DfjSmUfHZo5aVjJVk4Ovgw==" spinCount="100000" sheet="1" objects="1" scenarios="1"/>
  <mergeCells count="52">
    <mergeCell ref="A37:I40"/>
    <mergeCell ref="A42:H42"/>
    <mergeCell ref="H27:I27"/>
    <mergeCell ref="A28:I28"/>
    <mergeCell ref="A29:I33"/>
    <mergeCell ref="A35:H35"/>
    <mergeCell ref="A24:C24"/>
    <mergeCell ref="A25:C25"/>
    <mergeCell ref="A26:C26"/>
    <mergeCell ref="G26:H26"/>
    <mergeCell ref="A36:I36"/>
    <mergeCell ref="A19:C19"/>
    <mergeCell ref="A20:C20"/>
    <mergeCell ref="A21:C21"/>
    <mergeCell ref="A22:C22"/>
    <mergeCell ref="A23:C23"/>
    <mergeCell ref="A12:C12"/>
    <mergeCell ref="A13:C13"/>
    <mergeCell ref="A14:C14"/>
    <mergeCell ref="A15:C15"/>
    <mergeCell ref="A18:C18"/>
    <mergeCell ref="A16:C16"/>
    <mergeCell ref="A17:C17"/>
    <mergeCell ref="A8:J8"/>
    <mergeCell ref="A6:B6"/>
    <mergeCell ref="A9:C9"/>
    <mergeCell ref="A10:C10"/>
    <mergeCell ref="A11:C11"/>
    <mergeCell ref="A1:I1"/>
    <mergeCell ref="A5:B5"/>
    <mergeCell ref="F5:G5"/>
    <mergeCell ref="K5:M5"/>
    <mergeCell ref="F6:G6"/>
    <mergeCell ref="F4:G4"/>
    <mergeCell ref="K4:M4"/>
    <mergeCell ref="A2:B2"/>
    <mergeCell ref="C2:D2"/>
    <mergeCell ref="F2:G2"/>
    <mergeCell ref="A3:I3"/>
    <mergeCell ref="A4:B4"/>
    <mergeCell ref="H2:I2"/>
    <mergeCell ref="A64:I64"/>
    <mergeCell ref="A65:I68"/>
    <mergeCell ref="A43:I43"/>
    <mergeCell ref="A44:I47"/>
    <mergeCell ref="A49:H49"/>
    <mergeCell ref="A50:I50"/>
    <mergeCell ref="A51:I54"/>
    <mergeCell ref="A56:H56"/>
    <mergeCell ref="A57:I57"/>
    <mergeCell ref="A58:I61"/>
    <mergeCell ref="A63:H63"/>
  </mergeCells>
  <conditionalFormatting sqref="C6:J6">
    <cfRule type="cellIs" dxfId="0" priority="1" operator="lessThan">
      <formula>0</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B47D4-4BF9-4D45-A931-4C9D7F953ABC}">
  <sheetPr>
    <outlinePr summaryBelow="0" summaryRight="0"/>
  </sheetPr>
  <dimension ref="A1:AP1019"/>
  <sheetViews>
    <sheetView workbookViewId="0">
      <selection activeCell="K38" sqref="K38"/>
    </sheetView>
  </sheetViews>
  <sheetFormatPr defaultColWidth="12.5703125" defaultRowHeight="15.75" customHeight="1" x14ac:dyDescent="0.2"/>
  <cols>
    <col min="1" max="1" width="40.42578125" style="45" customWidth="1"/>
    <col min="2" max="2" width="9.140625" style="45" customWidth="1"/>
    <col min="3" max="3" width="36.42578125" style="45" customWidth="1"/>
    <col min="4" max="4" width="0.85546875" style="45" customWidth="1"/>
    <col min="5" max="5" width="27.28515625" style="45" customWidth="1"/>
    <col min="6" max="6" width="26" style="45" customWidth="1"/>
    <col min="7" max="7" width="19.140625" style="45" customWidth="1"/>
    <col min="8" max="8" width="25" style="45" customWidth="1"/>
    <col min="9" max="9" width="23.85546875" style="45" customWidth="1"/>
    <col min="10" max="10" width="23.7109375" style="45" customWidth="1"/>
    <col min="11" max="11" width="24.5703125" style="45" customWidth="1"/>
    <col min="12" max="12" width="18.28515625" style="45" customWidth="1"/>
    <col min="13" max="13" width="14.42578125" style="45" customWidth="1"/>
    <col min="14" max="16384" width="12.5703125" style="45"/>
  </cols>
  <sheetData>
    <row r="1" spans="1:42" ht="18.75" customHeight="1" x14ac:dyDescent="0.2">
      <c r="A1" s="203" t="s">
        <v>40</v>
      </c>
      <c r="B1" s="204"/>
      <c r="C1" s="204"/>
      <c r="D1" s="204"/>
      <c r="E1" s="204"/>
      <c r="F1" s="204"/>
      <c r="G1" s="204"/>
      <c r="H1" s="204"/>
      <c r="I1" s="204"/>
      <c r="J1" s="204"/>
      <c r="K1" s="205"/>
      <c r="L1" s="33"/>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row>
    <row r="2" spans="1:42" ht="25.5" customHeight="1" thickBot="1" x14ac:dyDescent="0.25">
      <c r="A2" s="206"/>
      <c r="B2" s="207"/>
      <c r="C2" s="207"/>
      <c r="D2" s="207"/>
      <c r="E2" s="207"/>
      <c r="F2" s="207"/>
      <c r="G2" s="207"/>
      <c r="H2" s="207"/>
      <c r="I2" s="207"/>
      <c r="J2" s="207"/>
      <c r="K2" s="208"/>
      <c r="L2" s="33"/>
      <c r="M2" s="33"/>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row>
    <row r="3" spans="1:42" ht="30" customHeight="1" x14ac:dyDescent="0.2">
      <c r="A3" s="58" t="s">
        <v>60</v>
      </c>
      <c r="B3" s="217"/>
      <c r="C3" s="218"/>
      <c r="D3" s="218"/>
      <c r="E3" s="218"/>
      <c r="F3" s="218"/>
      <c r="G3" s="218"/>
      <c r="H3" s="218"/>
      <c r="I3" s="218"/>
      <c r="J3" s="218"/>
      <c r="K3" s="219"/>
      <c r="L3" s="35"/>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row>
    <row r="4" spans="1:42" ht="30" customHeight="1" thickBot="1" x14ac:dyDescent="0.25">
      <c r="A4" s="59" t="s">
        <v>65</v>
      </c>
      <c r="B4" s="155"/>
      <c r="C4" s="156"/>
      <c r="D4" s="156"/>
      <c r="E4" s="156"/>
      <c r="F4" s="156"/>
      <c r="G4" s="156"/>
      <c r="H4" s="156"/>
      <c r="I4" s="156"/>
      <c r="J4" s="156"/>
      <c r="K4" s="156"/>
      <c r="L4" s="36"/>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row>
    <row r="5" spans="1:42" ht="24" customHeight="1" thickBot="1" x14ac:dyDescent="0.25">
      <c r="A5" s="209" t="s">
        <v>68</v>
      </c>
      <c r="B5" s="210"/>
      <c r="C5" s="210"/>
      <c r="D5" s="210"/>
      <c r="E5" s="210"/>
      <c r="F5" s="210"/>
      <c r="G5" s="210"/>
      <c r="H5" s="210"/>
      <c r="I5" s="210"/>
      <c r="J5" s="210"/>
      <c r="K5" s="211"/>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2" ht="39.950000000000003" customHeight="1" thickBot="1" x14ac:dyDescent="0.25">
      <c r="A6" s="212" t="s">
        <v>59</v>
      </c>
      <c r="B6" s="213"/>
      <c r="C6" s="214" t="s">
        <v>0</v>
      </c>
      <c r="D6" s="215"/>
      <c r="E6" s="48" t="s">
        <v>1</v>
      </c>
      <c r="F6" s="48" t="s">
        <v>2</v>
      </c>
      <c r="G6" s="216" t="s">
        <v>22</v>
      </c>
      <c r="H6" s="213"/>
      <c r="I6" s="48" t="s">
        <v>4</v>
      </c>
      <c r="J6" s="49" t="s">
        <v>5</v>
      </c>
      <c r="K6" s="50" t="s">
        <v>6</v>
      </c>
      <c r="L6" s="37"/>
      <c r="M6" s="37"/>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row>
    <row r="7" spans="1:42" s="54" customFormat="1" ht="39.950000000000003" customHeight="1" thickBot="1" x14ac:dyDescent="0.25">
      <c r="A7" s="157"/>
      <c r="B7" s="158"/>
      <c r="C7" s="159">
        <f>K29</f>
        <v>0</v>
      </c>
      <c r="D7" s="160"/>
      <c r="E7" s="51">
        <f>K38</f>
        <v>0</v>
      </c>
      <c r="F7" s="51">
        <f>K47</f>
        <v>0</v>
      </c>
      <c r="G7" s="161">
        <f>K57</f>
        <v>0</v>
      </c>
      <c r="H7" s="158"/>
      <c r="I7" s="51">
        <f>K66</f>
        <v>0</v>
      </c>
      <c r="J7" s="51">
        <f>K75</f>
        <v>0</v>
      </c>
      <c r="K7" s="51">
        <f>SUM(C7:J7)</f>
        <v>0</v>
      </c>
      <c r="L7" s="52"/>
      <c r="M7" s="52"/>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row>
    <row r="8" spans="1:42" ht="37.5" customHeight="1" x14ac:dyDescent="0.2">
      <c r="A8" s="38"/>
      <c r="B8" s="38"/>
      <c r="C8" s="38"/>
      <c r="D8" s="38"/>
      <c r="E8" s="38"/>
      <c r="F8" s="38"/>
      <c r="G8" s="38"/>
      <c r="H8" s="38"/>
      <c r="I8" s="38"/>
      <c r="J8" s="38"/>
      <c r="K8" s="38"/>
      <c r="L8" s="38"/>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row>
    <row r="9" spans="1:42" ht="50.25" customHeight="1" x14ac:dyDescent="0.2">
      <c r="A9" s="163" t="s">
        <v>61</v>
      </c>
      <c r="B9" s="164"/>
      <c r="C9" s="164"/>
      <c r="D9" s="164"/>
      <c r="E9" s="164"/>
      <c r="F9" s="164"/>
      <c r="G9" s="164"/>
      <c r="H9" s="164"/>
      <c r="I9" s="164"/>
      <c r="J9" s="164"/>
      <c r="K9" s="165"/>
      <c r="L9" s="38"/>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row>
    <row r="10" spans="1:42" s="54" customFormat="1" ht="57" customHeight="1" x14ac:dyDescent="0.2">
      <c r="A10" s="162" t="s">
        <v>23</v>
      </c>
      <c r="B10" s="162"/>
      <c r="C10" s="162" t="s">
        <v>9</v>
      </c>
      <c r="D10" s="162"/>
      <c r="E10" s="62" t="s">
        <v>48</v>
      </c>
      <c r="F10" s="62" t="s">
        <v>47</v>
      </c>
      <c r="G10" s="62" t="s">
        <v>46</v>
      </c>
      <c r="H10" s="62" t="s">
        <v>49</v>
      </c>
      <c r="I10" s="62" t="s">
        <v>10</v>
      </c>
      <c r="J10" s="62" t="s">
        <v>50</v>
      </c>
      <c r="K10" s="62" t="s">
        <v>51</v>
      </c>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row>
    <row r="11" spans="1:42" ht="35.1" customHeight="1" x14ac:dyDescent="0.2">
      <c r="A11" s="166"/>
      <c r="B11" s="92"/>
      <c r="C11" s="72">
        <f>'State Funds Budget'!A10</f>
        <v>0</v>
      </c>
      <c r="D11" s="69"/>
      <c r="E11" s="56"/>
      <c r="F11" s="57"/>
      <c r="G11" s="46">
        <f t="shared" ref="G11:G26" si="0">IFERROR((F11/E11),0)</f>
        <v>0</v>
      </c>
      <c r="H11" s="57"/>
      <c r="I11" s="47">
        <f t="shared" ref="I11:I26" si="1">SUM(H11*G11)</f>
        <v>0</v>
      </c>
      <c r="J11" s="57"/>
      <c r="K11" s="47">
        <f t="shared" ref="K11:K26" si="2">SUM(F11+J11)</f>
        <v>0</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row>
    <row r="12" spans="1:42" ht="35.1" customHeight="1" x14ac:dyDescent="0.2">
      <c r="A12" s="153"/>
      <c r="B12" s="154"/>
      <c r="C12" s="72">
        <f>'State Funds Budget'!A11</f>
        <v>0</v>
      </c>
      <c r="D12" s="70"/>
      <c r="E12" s="56"/>
      <c r="F12" s="57"/>
      <c r="G12" s="46">
        <f t="shared" si="0"/>
        <v>0</v>
      </c>
      <c r="H12" s="57"/>
      <c r="I12" s="47">
        <f t="shared" si="1"/>
        <v>0</v>
      </c>
      <c r="J12" s="57"/>
      <c r="K12" s="47">
        <f t="shared" si="2"/>
        <v>0</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row>
    <row r="13" spans="1:42" ht="35.1" customHeight="1" x14ac:dyDescent="0.2">
      <c r="A13" s="153"/>
      <c r="B13" s="154"/>
      <c r="C13" s="72">
        <f>'State Funds Budget'!A12</f>
        <v>0</v>
      </c>
      <c r="D13" s="70"/>
      <c r="E13" s="56"/>
      <c r="F13" s="57"/>
      <c r="G13" s="46">
        <f t="shared" si="0"/>
        <v>0</v>
      </c>
      <c r="H13" s="57"/>
      <c r="I13" s="47">
        <f t="shared" si="1"/>
        <v>0</v>
      </c>
      <c r="J13" s="57"/>
      <c r="K13" s="47">
        <f t="shared" si="2"/>
        <v>0</v>
      </c>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row>
    <row r="14" spans="1:42" ht="35.1" customHeight="1" x14ac:dyDescent="0.2">
      <c r="A14" s="153"/>
      <c r="B14" s="220"/>
      <c r="C14" s="72">
        <f>'State Funds Budget'!A13</f>
        <v>0</v>
      </c>
      <c r="D14" s="70"/>
      <c r="E14" s="56"/>
      <c r="F14" s="57"/>
      <c r="G14" s="46">
        <f t="shared" si="0"/>
        <v>0</v>
      </c>
      <c r="H14" s="57"/>
      <c r="I14" s="47">
        <f t="shared" si="1"/>
        <v>0</v>
      </c>
      <c r="J14" s="57"/>
      <c r="K14" s="47">
        <f t="shared" si="2"/>
        <v>0</v>
      </c>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row>
    <row r="15" spans="1:42" ht="35.1" customHeight="1" x14ac:dyDescent="0.2">
      <c r="A15" s="153"/>
      <c r="B15" s="220"/>
      <c r="C15" s="72">
        <f>'State Funds Budget'!A14</f>
        <v>0</v>
      </c>
      <c r="D15" s="70"/>
      <c r="E15" s="56"/>
      <c r="F15" s="57"/>
      <c r="G15" s="46">
        <f t="shared" si="0"/>
        <v>0</v>
      </c>
      <c r="H15" s="57"/>
      <c r="I15" s="47">
        <f t="shared" si="1"/>
        <v>0</v>
      </c>
      <c r="J15" s="57"/>
      <c r="K15" s="47">
        <f t="shared" si="2"/>
        <v>0</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row>
    <row r="16" spans="1:42" ht="35.1" customHeight="1" x14ac:dyDescent="0.2">
      <c r="A16" s="153"/>
      <c r="B16" s="220"/>
      <c r="C16" s="72">
        <f>'State Funds Budget'!A15</f>
        <v>0</v>
      </c>
      <c r="D16" s="70"/>
      <c r="E16" s="56"/>
      <c r="F16" s="57"/>
      <c r="G16" s="46">
        <f t="shared" si="0"/>
        <v>0</v>
      </c>
      <c r="H16" s="57"/>
      <c r="I16" s="47">
        <f t="shared" si="1"/>
        <v>0</v>
      </c>
      <c r="J16" s="57"/>
      <c r="K16" s="47">
        <f t="shared" si="2"/>
        <v>0</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row>
    <row r="17" spans="1:42" ht="35.1" customHeight="1" x14ac:dyDescent="0.2">
      <c r="A17" s="153"/>
      <c r="B17" s="220"/>
      <c r="C17" s="72">
        <f>'State Funds Budget'!A16</f>
        <v>0</v>
      </c>
      <c r="D17" s="70"/>
      <c r="E17" s="56"/>
      <c r="F17" s="57"/>
      <c r="G17" s="46">
        <f t="shared" si="0"/>
        <v>0</v>
      </c>
      <c r="H17" s="57"/>
      <c r="I17" s="47">
        <f t="shared" si="1"/>
        <v>0</v>
      </c>
      <c r="J17" s="57"/>
      <c r="K17" s="47">
        <f t="shared" si="2"/>
        <v>0</v>
      </c>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row>
    <row r="18" spans="1:42" ht="35.1" customHeight="1" x14ac:dyDescent="0.2">
      <c r="A18" s="153"/>
      <c r="B18" s="220"/>
      <c r="C18" s="72">
        <f>'State Funds Budget'!A17</f>
        <v>0</v>
      </c>
      <c r="D18" s="70"/>
      <c r="E18" s="56"/>
      <c r="F18" s="57"/>
      <c r="G18" s="46">
        <f t="shared" si="0"/>
        <v>0</v>
      </c>
      <c r="H18" s="57"/>
      <c r="I18" s="47">
        <f t="shared" si="1"/>
        <v>0</v>
      </c>
      <c r="J18" s="57"/>
      <c r="K18" s="47">
        <f t="shared" si="2"/>
        <v>0</v>
      </c>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row>
    <row r="19" spans="1:42" ht="35.1" customHeight="1" x14ac:dyDescent="0.2">
      <c r="A19" s="153"/>
      <c r="B19" s="220"/>
      <c r="C19" s="72">
        <f>'State Funds Budget'!A18</f>
        <v>0</v>
      </c>
      <c r="D19" s="70"/>
      <c r="E19" s="56"/>
      <c r="F19" s="57"/>
      <c r="G19" s="46">
        <f t="shared" si="0"/>
        <v>0</v>
      </c>
      <c r="H19" s="57"/>
      <c r="I19" s="47">
        <f t="shared" si="1"/>
        <v>0</v>
      </c>
      <c r="J19" s="57"/>
      <c r="K19" s="47">
        <f t="shared" si="2"/>
        <v>0</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row>
    <row r="20" spans="1:42" ht="35.1" customHeight="1" x14ac:dyDescent="0.2">
      <c r="A20" s="153"/>
      <c r="B20" s="220"/>
      <c r="C20" s="72">
        <f>'State Funds Budget'!A19</f>
        <v>0</v>
      </c>
      <c r="D20" s="70"/>
      <c r="E20" s="56"/>
      <c r="F20" s="57"/>
      <c r="G20" s="46">
        <f t="shared" si="0"/>
        <v>0</v>
      </c>
      <c r="H20" s="57"/>
      <c r="I20" s="47">
        <f t="shared" si="1"/>
        <v>0</v>
      </c>
      <c r="J20" s="57"/>
      <c r="K20" s="47">
        <f t="shared" si="2"/>
        <v>0</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row>
    <row r="21" spans="1:42" ht="35.1" customHeight="1" x14ac:dyDescent="0.2">
      <c r="A21" s="153"/>
      <c r="B21" s="220"/>
      <c r="C21" s="72">
        <f>'State Funds Budget'!A20</f>
        <v>0</v>
      </c>
      <c r="D21" s="70"/>
      <c r="E21" s="56"/>
      <c r="F21" s="57"/>
      <c r="G21" s="46">
        <f t="shared" si="0"/>
        <v>0</v>
      </c>
      <c r="H21" s="57"/>
      <c r="I21" s="47">
        <f t="shared" si="1"/>
        <v>0</v>
      </c>
      <c r="J21" s="57"/>
      <c r="K21" s="47">
        <f t="shared" si="2"/>
        <v>0</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row>
    <row r="22" spans="1:42" ht="35.1" customHeight="1" x14ac:dyDescent="0.2">
      <c r="A22" s="153"/>
      <c r="B22" s="154"/>
      <c r="C22" s="72">
        <f>'State Funds Budget'!A21</f>
        <v>0</v>
      </c>
      <c r="D22" s="70"/>
      <c r="E22" s="56"/>
      <c r="F22" s="57"/>
      <c r="G22" s="46">
        <f t="shared" si="0"/>
        <v>0</v>
      </c>
      <c r="H22" s="57"/>
      <c r="I22" s="47">
        <f t="shared" si="1"/>
        <v>0</v>
      </c>
      <c r="J22" s="57"/>
      <c r="K22" s="47">
        <f t="shared" si="2"/>
        <v>0</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row>
    <row r="23" spans="1:42" ht="35.1" customHeight="1" x14ac:dyDescent="0.2">
      <c r="A23" s="153"/>
      <c r="B23" s="154"/>
      <c r="C23" s="72">
        <f>'State Funds Budget'!A22</f>
        <v>0</v>
      </c>
      <c r="D23" s="70"/>
      <c r="E23" s="56"/>
      <c r="F23" s="57"/>
      <c r="G23" s="46">
        <f t="shared" si="0"/>
        <v>0</v>
      </c>
      <c r="H23" s="57"/>
      <c r="I23" s="47">
        <f t="shared" si="1"/>
        <v>0</v>
      </c>
      <c r="J23" s="57"/>
      <c r="K23" s="47">
        <f t="shared" si="2"/>
        <v>0</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row>
    <row r="24" spans="1:42" ht="35.1" customHeight="1" x14ac:dyDescent="0.2">
      <c r="A24" s="153"/>
      <c r="B24" s="154"/>
      <c r="C24" s="72">
        <f>'State Funds Budget'!A23</f>
        <v>0</v>
      </c>
      <c r="D24" s="70"/>
      <c r="E24" s="56"/>
      <c r="F24" s="57"/>
      <c r="G24" s="46">
        <f t="shared" si="0"/>
        <v>0</v>
      </c>
      <c r="H24" s="57"/>
      <c r="I24" s="47">
        <f t="shared" si="1"/>
        <v>0</v>
      </c>
      <c r="J24" s="57"/>
      <c r="K24" s="47">
        <f t="shared" si="2"/>
        <v>0</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row>
    <row r="25" spans="1:42" ht="35.1" customHeight="1" x14ac:dyDescent="0.2">
      <c r="A25" s="153"/>
      <c r="B25" s="154"/>
      <c r="C25" s="72">
        <f>'State Funds Budget'!A24</f>
        <v>0</v>
      </c>
      <c r="D25" s="70"/>
      <c r="E25" s="56"/>
      <c r="F25" s="57"/>
      <c r="G25" s="46">
        <f t="shared" si="0"/>
        <v>0</v>
      </c>
      <c r="H25" s="57"/>
      <c r="I25" s="47">
        <f t="shared" si="1"/>
        <v>0</v>
      </c>
      <c r="J25" s="57"/>
      <c r="K25" s="47">
        <f t="shared" si="2"/>
        <v>0</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row>
    <row r="26" spans="1:42" ht="35.1" customHeight="1" x14ac:dyDescent="0.2">
      <c r="A26" s="153"/>
      <c r="B26" s="154"/>
      <c r="C26" s="72">
        <f>'State Funds Budget'!A25</f>
        <v>0</v>
      </c>
      <c r="D26" s="71"/>
      <c r="E26" s="56"/>
      <c r="F26" s="57"/>
      <c r="G26" s="46">
        <f t="shared" si="0"/>
        <v>0</v>
      </c>
      <c r="H26" s="57"/>
      <c r="I26" s="47">
        <f t="shared" si="1"/>
        <v>0</v>
      </c>
      <c r="J26" s="57"/>
      <c r="K26" s="47">
        <f t="shared" si="2"/>
        <v>0</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row>
    <row r="27" spans="1:42" ht="30" customHeight="1" x14ac:dyDescent="0.2">
      <c r="A27" s="151" t="s">
        <v>24</v>
      </c>
      <c r="B27" s="152"/>
      <c r="C27" s="152"/>
      <c r="D27" s="152"/>
      <c r="E27" s="152"/>
      <c r="F27" s="152"/>
      <c r="G27" s="152"/>
      <c r="H27" s="152"/>
      <c r="I27" s="152"/>
      <c r="J27" s="152"/>
      <c r="K27" s="55">
        <f>SUM(F11:F26)</f>
        <v>0</v>
      </c>
      <c r="L27" s="39"/>
      <c r="M27" s="39"/>
      <c r="N27" s="39"/>
      <c r="O27" s="39"/>
      <c r="P27" s="39"/>
      <c r="Q27" s="39"/>
      <c r="R27" s="39"/>
      <c r="S27" s="40"/>
      <c r="T27" s="41"/>
      <c r="U27" s="41"/>
      <c r="V27" s="41"/>
      <c r="W27" s="41"/>
      <c r="X27" s="41"/>
      <c r="Y27" s="41"/>
      <c r="Z27" s="41"/>
      <c r="AA27" s="41"/>
      <c r="AB27" s="41"/>
      <c r="AC27" s="41"/>
      <c r="AD27" s="41"/>
      <c r="AE27" s="41"/>
      <c r="AF27" s="41"/>
      <c r="AG27" s="41"/>
      <c r="AH27" s="41"/>
      <c r="AI27" s="41"/>
      <c r="AJ27" s="41"/>
      <c r="AK27" s="41"/>
      <c r="AL27" s="41"/>
      <c r="AM27" s="41"/>
      <c r="AN27" s="34"/>
      <c r="AO27" s="34"/>
      <c r="AP27" s="34"/>
    </row>
    <row r="28" spans="1:42" ht="30" customHeight="1" x14ac:dyDescent="0.2">
      <c r="A28" s="151" t="s">
        <v>25</v>
      </c>
      <c r="B28" s="152"/>
      <c r="C28" s="152"/>
      <c r="D28" s="152"/>
      <c r="E28" s="152"/>
      <c r="F28" s="152"/>
      <c r="G28" s="152"/>
      <c r="H28" s="152"/>
      <c r="I28" s="152"/>
      <c r="J28" s="152"/>
      <c r="K28" s="55">
        <f>SUM(J11:J26)</f>
        <v>0</v>
      </c>
      <c r="L28" s="39"/>
      <c r="M28" s="39"/>
      <c r="N28" s="39"/>
      <c r="O28" s="39"/>
      <c r="P28" s="39"/>
      <c r="Q28" s="39"/>
      <c r="R28" s="39"/>
      <c r="S28" s="40"/>
      <c r="T28" s="41"/>
      <c r="U28" s="41"/>
      <c r="V28" s="41"/>
      <c r="W28" s="41"/>
      <c r="X28" s="41"/>
      <c r="Y28" s="41"/>
      <c r="Z28" s="41"/>
      <c r="AA28" s="41"/>
      <c r="AB28" s="41"/>
      <c r="AC28" s="41"/>
      <c r="AD28" s="41"/>
      <c r="AE28" s="41"/>
      <c r="AF28" s="41"/>
      <c r="AG28" s="41"/>
      <c r="AH28" s="41"/>
      <c r="AI28" s="41"/>
      <c r="AJ28" s="41"/>
      <c r="AK28" s="41"/>
      <c r="AL28" s="41"/>
      <c r="AM28" s="41"/>
      <c r="AN28" s="34"/>
      <c r="AO28" s="34"/>
      <c r="AP28" s="34"/>
    </row>
    <row r="29" spans="1:42" ht="30" customHeight="1" x14ac:dyDescent="0.2">
      <c r="A29" s="151" t="s">
        <v>26</v>
      </c>
      <c r="B29" s="152"/>
      <c r="C29" s="152"/>
      <c r="D29" s="152"/>
      <c r="E29" s="152"/>
      <c r="F29" s="152"/>
      <c r="G29" s="152"/>
      <c r="H29" s="152"/>
      <c r="I29" s="152"/>
      <c r="J29" s="152"/>
      <c r="K29" s="55">
        <f>SUM(K27+K28)</f>
        <v>0</v>
      </c>
      <c r="L29" s="39"/>
      <c r="M29" s="39"/>
      <c r="N29" s="39"/>
      <c r="O29" s="39"/>
      <c r="P29" s="39"/>
      <c r="Q29" s="39"/>
      <c r="R29" s="39"/>
      <c r="S29" s="40"/>
      <c r="T29" s="41"/>
      <c r="U29" s="41"/>
      <c r="V29" s="41"/>
      <c r="W29" s="41"/>
      <c r="X29" s="41"/>
      <c r="Y29" s="41"/>
      <c r="Z29" s="41"/>
      <c r="AA29" s="41"/>
      <c r="AB29" s="41"/>
      <c r="AC29" s="41"/>
      <c r="AD29" s="41"/>
      <c r="AE29" s="41"/>
      <c r="AF29" s="41"/>
      <c r="AG29" s="41"/>
      <c r="AH29" s="41"/>
      <c r="AI29" s="41"/>
      <c r="AJ29" s="41"/>
      <c r="AK29" s="41"/>
      <c r="AL29" s="41"/>
      <c r="AM29" s="41"/>
      <c r="AN29" s="34"/>
      <c r="AO29" s="34"/>
      <c r="AP29" s="34"/>
    </row>
    <row r="30" spans="1:42" ht="24.95" customHeight="1" x14ac:dyDescent="0.2">
      <c r="A30" s="174" t="s">
        <v>27</v>
      </c>
      <c r="B30" s="175"/>
      <c r="C30" s="175"/>
      <c r="D30" s="175"/>
      <c r="E30" s="175"/>
      <c r="F30" s="175"/>
      <c r="G30" s="175"/>
      <c r="H30" s="175"/>
      <c r="I30" s="175"/>
      <c r="J30" s="175"/>
      <c r="K30" s="176"/>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34"/>
      <c r="AO30" s="34"/>
      <c r="AP30" s="34"/>
    </row>
    <row r="31" spans="1:42" ht="24.95" customHeight="1" x14ac:dyDescent="0.2">
      <c r="A31" s="177"/>
      <c r="B31" s="89"/>
      <c r="C31" s="89"/>
      <c r="D31" s="89"/>
      <c r="E31" s="89"/>
      <c r="F31" s="89"/>
      <c r="G31" s="89"/>
      <c r="H31" s="89"/>
      <c r="I31" s="89"/>
      <c r="J31" s="89"/>
      <c r="K31" s="90"/>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34"/>
      <c r="AO31" s="34"/>
      <c r="AP31" s="34"/>
    </row>
    <row r="32" spans="1:42" ht="24.95" customHeight="1" x14ac:dyDescent="0.2">
      <c r="A32" s="178"/>
      <c r="B32" s="89"/>
      <c r="C32" s="89"/>
      <c r="D32" s="89"/>
      <c r="E32" s="89"/>
      <c r="F32" s="89"/>
      <c r="G32" s="89"/>
      <c r="H32" s="89"/>
      <c r="I32" s="89"/>
      <c r="J32" s="89"/>
      <c r="K32" s="90"/>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34"/>
      <c r="AO32" s="34"/>
      <c r="AP32" s="34"/>
    </row>
    <row r="33" spans="1:42" ht="24.95" customHeight="1" x14ac:dyDescent="0.2">
      <c r="A33" s="178"/>
      <c r="B33" s="89"/>
      <c r="C33" s="89"/>
      <c r="D33" s="89"/>
      <c r="E33" s="89"/>
      <c r="F33" s="89"/>
      <c r="G33" s="89"/>
      <c r="H33" s="89"/>
      <c r="I33" s="89"/>
      <c r="J33" s="89"/>
      <c r="K33" s="90"/>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34"/>
      <c r="AO33" s="34"/>
      <c r="AP33" s="34"/>
    </row>
    <row r="34" spans="1:42" ht="24.95" customHeight="1" x14ac:dyDescent="0.2">
      <c r="A34" s="178"/>
      <c r="B34" s="89"/>
      <c r="C34" s="89"/>
      <c r="D34" s="89"/>
      <c r="E34" s="89"/>
      <c r="F34" s="89"/>
      <c r="G34" s="89"/>
      <c r="H34" s="89"/>
      <c r="I34" s="89"/>
      <c r="J34" s="89"/>
      <c r="K34" s="90"/>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34"/>
      <c r="AO34" s="34"/>
      <c r="AP34" s="34"/>
    </row>
    <row r="35" spans="1:42" ht="24.95" customHeight="1" x14ac:dyDescent="0.2">
      <c r="A35" s="179"/>
      <c r="B35" s="91"/>
      <c r="C35" s="91"/>
      <c r="D35" s="91"/>
      <c r="E35" s="91"/>
      <c r="F35" s="91"/>
      <c r="G35" s="91"/>
      <c r="H35" s="91"/>
      <c r="I35" s="91"/>
      <c r="J35" s="91"/>
      <c r="K35" s="92"/>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34"/>
      <c r="AO35" s="34"/>
      <c r="AP35" s="34"/>
    </row>
    <row r="36" spans="1:42" ht="22.5" customHeight="1" x14ac:dyDescent="0.2">
      <c r="A36" s="167"/>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34"/>
      <c r="AP36" s="34"/>
    </row>
    <row r="37" spans="1:42" ht="24.95" customHeight="1" x14ac:dyDescent="0.2">
      <c r="A37" s="169" t="s">
        <v>72</v>
      </c>
      <c r="B37" s="170"/>
      <c r="C37" s="170"/>
      <c r="D37" s="170"/>
      <c r="E37" s="170"/>
      <c r="F37" s="170"/>
      <c r="G37" s="170"/>
      <c r="H37" s="170"/>
      <c r="I37" s="170"/>
      <c r="J37" s="170"/>
      <c r="K37" s="171"/>
      <c r="L37" s="42"/>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row>
    <row r="38" spans="1:42" ht="30" customHeight="1" x14ac:dyDescent="0.2">
      <c r="A38" s="172" t="s">
        <v>12</v>
      </c>
      <c r="B38" s="173"/>
      <c r="C38" s="173"/>
      <c r="D38" s="173"/>
      <c r="E38" s="173"/>
      <c r="F38" s="173"/>
      <c r="G38" s="173"/>
      <c r="H38" s="173"/>
      <c r="I38" s="173"/>
      <c r="J38" s="173"/>
      <c r="K38" s="6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row>
    <row r="39" spans="1:42" ht="24.95" customHeight="1" x14ac:dyDescent="0.2">
      <c r="A39" s="183" t="s">
        <v>28</v>
      </c>
      <c r="B39" s="176"/>
      <c r="C39" s="176"/>
      <c r="D39" s="176"/>
      <c r="E39" s="176"/>
      <c r="F39" s="176"/>
      <c r="G39" s="176"/>
      <c r="H39" s="176"/>
      <c r="I39" s="176"/>
      <c r="J39" s="176"/>
      <c r="K39" s="176"/>
      <c r="L39" s="43"/>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row>
    <row r="40" spans="1:42" ht="30" customHeight="1" x14ac:dyDescent="0.2">
      <c r="A40" s="184"/>
      <c r="B40" s="89"/>
      <c r="C40" s="89"/>
      <c r="D40" s="89"/>
      <c r="E40" s="89"/>
      <c r="F40" s="89"/>
      <c r="G40" s="89"/>
      <c r="H40" s="89"/>
      <c r="I40" s="89"/>
      <c r="J40" s="89"/>
      <c r="K40" s="90"/>
      <c r="L40" s="43"/>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row>
    <row r="41" spans="1:42" ht="30" customHeight="1" x14ac:dyDescent="0.2">
      <c r="A41" s="178"/>
      <c r="B41" s="89"/>
      <c r="C41" s="89"/>
      <c r="D41" s="89"/>
      <c r="E41" s="89"/>
      <c r="F41" s="89"/>
      <c r="G41" s="89"/>
      <c r="H41" s="89"/>
      <c r="I41" s="89"/>
      <c r="J41" s="89"/>
      <c r="K41" s="90"/>
      <c r="L41" s="43"/>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row>
    <row r="42" spans="1:42" ht="30" customHeight="1" x14ac:dyDescent="0.2">
      <c r="A42" s="178"/>
      <c r="B42" s="89"/>
      <c r="C42" s="89"/>
      <c r="D42" s="89"/>
      <c r="E42" s="89"/>
      <c r="F42" s="89"/>
      <c r="G42" s="89"/>
      <c r="H42" s="89"/>
      <c r="I42" s="89"/>
      <c r="J42" s="89"/>
      <c r="K42" s="90"/>
      <c r="L42" s="43"/>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row>
    <row r="43" spans="1:42" ht="30" customHeight="1" x14ac:dyDescent="0.2">
      <c r="A43" s="178"/>
      <c r="B43" s="89"/>
      <c r="C43" s="89"/>
      <c r="D43" s="89"/>
      <c r="E43" s="89"/>
      <c r="F43" s="89"/>
      <c r="G43" s="89"/>
      <c r="H43" s="89"/>
      <c r="I43" s="89"/>
      <c r="J43" s="89"/>
      <c r="K43" s="90"/>
      <c r="L43" s="43"/>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row>
    <row r="44" spans="1:42" ht="30" customHeight="1" x14ac:dyDescent="0.2">
      <c r="A44" s="179"/>
      <c r="B44" s="91"/>
      <c r="C44" s="91"/>
      <c r="D44" s="91"/>
      <c r="E44" s="91"/>
      <c r="F44" s="91"/>
      <c r="G44" s="91"/>
      <c r="H44" s="91"/>
      <c r="I44" s="91"/>
      <c r="J44" s="91"/>
      <c r="K44" s="92"/>
      <c r="L44" s="43"/>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row>
    <row r="45" spans="1:42" ht="22.5" customHeight="1" x14ac:dyDescent="0.2">
      <c r="A45" s="167"/>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34"/>
      <c r="AP45" s="34"/>
    </row>
    <row r="46" spans="1:42" ht="24.95" customHeight="1" x14ac:dyDescent="0.2">
      <c r="A46" s="185" t="s">
        <v>73</v>
      </c>
      <c r="B46" s="186"/>
      <c r="C46" s="186"/>
      <c r="D46" s="186"/>
      <c r="E46" s="186"/>
      <c r="F46" s="186"/>
      <c r="G46" s="186"/>
      <c r="H46" s="186"/>
      <c r="I46" s="186"/>
      <c r="J46" s="186"/>
      <c r="K46" s="187"/>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row>
    <row r="47" spans="1:42" ht="30" customHeight="1" x14ac:dyDescent="0.2">
      <c r="A47" s="188" t="s">
        <v>14</v>
      </c>
      <c r="B47" s="189"/>
      <c r="C47" s="189"/>
      <c r="D47" s="189"/>
      <c r="E47" s="189"/>
      <c r="F47" s="189"/>
      <c r="G47" s="189"/>
      <c r="H47" s="189"/>
      <c r="I47" s="189"/>
      <c r="J47" s="189"/>
      <c r="K47" s="65"/>
      <c r="L47" s="4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row>
    <row r="48" spans="1:42" ht="24.95" customHeight="1" x14ac:dyDescent="0.2">
      <c r="A48" s="174" t="s">
        <v>29</v>
      </c>
      <c r="B48" s="175"/>
      <c r="C48" s="175"/>
      <c r="D48" s="175"/>
      <c r="E48" s="175"/>
      <c r="F48" s="175"/>
      <c r="G48" s="175"/>
      <c r="H48" s="175"/>
      <c r="I48" s="175"/>
      <c r="J48" s="175"/>
      <c r="K48" s="176"/>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row>
    <row r="49" spans="1:42" ht="30" customHeight="1" x14ac:dyDescent="0.2">
      <c r="A49" s="177"/>
      <c r="B49" s="89"/>
      <c r="C49" s="89"/>
      <c r="D49" s="89"/>
      <c r="E49" s="89"/>
      <c r="F49" s="89"/>
      <c r="G49" s="89"/>
      <c r="H49" s="89"/>
      <c r="I49" s="89"/>
      <c r="J49" s="89"/>
      <c r="K49" s="90"/>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row>
    <row r="50" spans="1:42" ht="30" customHeight="1" x14ac:dyDescent="0.2">
      <c r="A50" s="178"/>
      <c r="B50" s="89"/>
      <c r="C50" s="89"/>
      <c r="D50" s="89"/>
      <c r="E50" s="89"/>
      <c r="F50" s="89"/>
      <c r="G50" s="89"/>
      <c r="H50" s="89"/>
      <c r="I50" s="89"/>
      <c r="J50" s="89"/>
      <c r="K50" s="90"/>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row>
    <row r="51" spans="1:42" ht="30" customHeight="1" x14ac:dyDescent="0.2">
      <c r="A51" s="178"/>
      <c r="B51" s="89"/>
      <c r="C51" s="89"/>
      <c r="D51" s="89"/>
      <c r="E51" s="89"/>
      <c r="F51" s="89"/>
      <c r="G51" s="89"/>
      <c r="H51" s="89"/>
      <c r="I51" s="89"/>
      <c r="J51" s="89"/>
      <c r="K51" s="90"/>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row>
    <row r="52" spans="1:42" ht="30" customHeight="1" x14ac:dyDescent="0.2">
      <c r="A52" s="178"/>
      <c r="B52" s="89"/>
      <c r="C52" s="89"/>
      <c r="D52" s="89"/>
      <c r="E52" s="89"/>
      <c r="F52" s="89"/>
      <c r="G52" s="89"/>
      <c r="H52" s="89"/>
      <c r="I52" s="89"/>
      <c r="J52" s="89"/>
      <c r="K52" s="90"/>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row>
    <row r="53" spans="1:42" ht="30" customHeight="1" x14ac:dyDescent="0.2">
      <c r="A53" s="179"/>
      <c r="B53" s="91"/>
      <c r="C53" s="91"/>
      <c r="D53" s="91"/>
      <c r="E53" s="91"/>
      <c r="F53" s="91"/>
      <c r="G53" s="91"/>
      <c r="H53" s="91"/>
      <c r="I53" s="91"/>
      <c r="J53" s="91"/>
      <c r="K53" s="92"/>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row>
    <row r="54" spans="1:42" ht="22.5" customHeight="1" x14ac:dyDescent="0.2">
      <c r="A54" s="167"/>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34"/>
      <c r="AP54" s="34"/>
    </row>
    <row r="55" spans="1:42" ht="18" customHeight="1" x14ac:dyDescent="0.2">
      <c r="A55" s="190" t="s">
        <v>62</v>
      </c>
      <c r="B55" s="191"/>
      <c r="C55" s="191"/>
      <c r="D55" s="191"/>
      <c r="E55" s="191"/>
      <c r="F55" s="191"/>
      <c r="G55" s="191"/>
      <c r="H55" s="191"/>
      <c r="I55" s="191"/>
      <c r="J55" s="191"/>
      <c r="K55" s="192"/>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row>
    <row r="56" spans="1:42" ht="22.5" customHeight="1" x14ac:dyDescent="0.2">
      <c r="A56" s="193"/>
      <c r="B56" s="194"/>
      <c r="C56" s="194"/>
      <c r="D56" s="194"/>
      <c r="E56" s="194"/>
      <c r="F56" s="194"/>
      <c r="G56" s="194"/>
      <c r="H56" s="194"/>
      <c r="I56" s="194"/>
      <c r="J56" s="194"/>
      <c r="K56" s="195"/>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row>
    <row r="57" spans="1:42" ht="30" customHeight="1" x14ac:dyDescent="0.2">
      <c r="A57" s="151" t="s">
        <v>30</v>
      </c>
      <c r="B57" s="152"/>
      <c r="C57" s="152"/>
      <c r="D57" s="152"/>
      <c r="E57" s="152"/>
      <c r="F57" s="152"/>
      <c r="G57" s="152"/>
      <c r="H57" s="152"/>
      <c r="I57" s="152"/>
      <c r="J57" s="152"/>
      <c r="K57" s="65"/>
      <c r="L57" s="4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row>
    <row r="58" spans="1:42" ht="22.5" customHeight="1" x14ac:dyDescent="0.2">
      <c r="A58" s="201" t="s">
        <v>31</v>
      </c>
      <c r="B58" s="202"/>
      <c r="C58" s="202"/>
      <c r="D58" s="202"/>
      <c r="E58" s="202"/>
      <c r="F58" s="202"/>
      <c r="G58" s="202"/>
      <c r="H58" s="202"/>
      <c r="I58" s="202"/>
      <c r="J58" s="202"/>
      <c r="K58" s="152"/>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row>
    <row r="59" spans="1:42" ht="30" customHeight="1" x14ac:dyDescent="0.2">
      <c r="A59" s="177"/>
      <c r="B59" s="89"/>
      <c r="C59" s="89"/>
      <c r="D59" s="89"/>
      <c r="E59" s="89"/>
      <c r="F59" s="89"/>
      <c r="G59" s="89"/>
      <c r="H59" s="89"/>
      <c r="I59" s="89"/>
      <c r="J59" s="89"/>
      <c r="K59" s="90"/>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row>
    <row r="60" spans="1:42" ht="30" customHeight="1" x14ac:dyDescent="0.2">
      <c r="A60" s="178"/>
      <c r="B60" s="89"/>
      <c r="C60" s="89"/>
      <c r="D60" s="89"/>
      <c r="E60" s="89"/>
      <c r="F60" s="89"/>
      <c r="G60" s="89"/>
      <c r="H60" s="89"/>
      <c r="I60" s="89"/>
      <c r="J60" s="89"/>
      <c r="K60" s="90"/>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row>
    <row r="61" spans="1:42" ht="30" customHeight="1" x14ac:dyDescent="0.2">
      <c r="A61" s="178"/>
      <c r="B61" s="89"/>
      <c r="C61" s="89"/>
      <c r="D61" s="89"/>
      <c r="E61" s="89"/>
      <c r="F61" s="89"/>
      <c r="G61" s="89"/>
      <c r="H61" s="89"/>
      <c r="I61" s="89"/>
      <c r="J61" s="89"/>
      <c r="K61" s="90"/>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row>
    <row r="62" spans="1:42" ht="30" customHeight="1" x14ac:dyDescent="0.2">
      <c r="A62" s="178"/>
      <c r="B62" s="89"/>
      <c r="C62" s="89"/>
      <c r="D62" s="89"/>
      <c r="E62" s="89"/>
      <c r="F62" s="89"/>
      <c r="G62" s="89"/>
      <c r="H62" s="89"/>
      <c r="I62" s="89"/>
      <c r="J62" s="89"/>
      <c r="K62" s="90"/>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row>
    <row r="63" spans="1:42" ht="30" customHeight="1" x14ac:dyDescent="0.2">
      <c r="A63" s="179"/>
      <c r="B63" s="91"/>
      <c r="C63" s="91"/>
      <c r="D63" s="91"/>
      <c r="E63" s="91"/>
      <c r="F63" s="91"/>
      <c r="G63" s="91"/>
      <c r="H63" s="91"/>
      <c r="I63" s="91"/>
      <c r="J63" s="91"/>
      <c r="K63" s="92"/>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row>
    <row r="64" spans="1:42" ht="22.5" customHeight="1" x14ac:dyDescent="0.2">
      <c r="A64" s="167"/>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34"/>
      <c r="AP64" s="34"/>
    </row>
    <row r="65" spans="1:42" ht="44.25" customHeight="1" x14ac:dyDescent="0.2">
      <c r="A65" s="180" t="s">
        <v>63</v>
      </c>
      <c r="B65" s="181"/>
      <c r="C65" s="181"/>
      <c r="D65" s="181"/>
      <c r="E65" s="181"/>
      <c r="F65" s="181"/>
      <c r="G65" s="181"/>
      <c r="H65" s="181"/>
      <c r="I65" s="181"/>
      <c r="J65" s="181"/>
      <c r="K65" s="182"/>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row>
    <row r="66" spans="1:42" ht="30" customHeight="1" x14ac:dyDescent="0.2">
      <c r="A66" s="151" t="s">
        <v>32</v>
      </c>
      <c r="B66" s="152"/>
      <c r="C66" s="152"/>
      <c r="D66" s="152"/>
      <c r="E66" s="152"/>
      <c r="F66" s="152"/>
      <c r="G66" s="152"/>
      <c r="H66" s="152"/>
      <c r="I66" s="152"/>
      <c r="J66" s="152"/>
      <c r="K66" s="65"/>
      <c r="L66" s="4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row>
    <row r="67" spans="1:42" ht="22.5" customHeight="1" x14ac:dyDescent="0.2">
      <c r="A67" s="174" t="s">
        <v>33</v>
      </c>
      <c r="B67" s="175"/>
      <c r="C67" s="175"/>
      <c r="D67" s="175"/>
      <c r="E67" s="175"/>
      <c r="F67" s="175"/>
      <c r="G67" s="175"/>
      <c r="H67" s="175"/>
      <c r="I67" s="175"/>
      <c r="J67" s="175"/>
      <c r="K67" s="176"/>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row>
    <row r="68" spans="1:42" ht="30" customHeight="1" x14ac:dyDescent="0.2">
      <c r="A68" s="177"/>
      <c r="B68" s="89"/>
      <c r="C68" s="89"/>
      <c r="D68" s="89"/>
      <c r="E68" s="89"/>
      <c r="F68" s="89"/>
      <c r="G68" s="89"/>
      <c r="H68" s="89"/>
      <c r="I68" s="89"/>
      <c r="J68" s="89"/>
      <c r="K68" s="90"/>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row>
    <row r="69" spans="1:42" ht="30" customHeight="1" x14ac:dyDescent="0.2">
      <c r="A69" s="178"/>
      <c r="B69" s="89"/>
      <c r="C69" s="89"/>
      <c r="D69" s="89"/>
      <c r="E69" s="89"/>
      <c r="F69" s="89"/>
      <c r="G69" s="89"/>
      <c r="H69" s="89"/>
      <c r="I69" s="89"/>
      <c r="J69" s="89"/>
      <c r="K69" s="90"/>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row>
    <row r="70" spans="1:42" ht="30" customHeight="1" x14ac:dyDescent="0.2">
      <c r="A70" s="178"/>
      <c r="B70" s="89"/>
      <c r="C70" s="89"/>
      <c r="D70" s="89"/>
      <c r="E70" s="89"/>
      <c r="F70" s="89"/>
      <c r="G70" s="89"/>
      <c r="H70" s="89"/>
      <c r="I70" s="89"/>
      <c r="J70" s="89"/>
      <c r="K70" s="90"/>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row>
    <row r="71" spans="1:42" ht="30" customHeight="1" x14ac:dyDescent="0.2">
      <c r="A71" s="178"/>
      <c r="B71" s="89"/>
      <c r="C71" s="89"/>
      <c r="D71" s="89"/>
      <c r="E71" s="89"/>
      <c r="F71" s="89"/>
      <c r="G71" s="89"/>
      <c r="H71" s="89"/>
      <c r="I71" s="89"/>
      <c r="J71" s="89"/>
      <c r="K71" s="90"/>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row>
    <row r="72" spans="1:42" ht="30" customHeight="1" x14ac:dyDescent="0.2">
      <c r="A72" s="179"/>
      <c r="B72" s="91"/>
      <c r="C72" s="91"/>
      <c r="D72" s="91"/>
      <c r="E72" s="91"/>
      <c r="F72" s="91"/>
      <c r="G72" s="91"/>
      <c r="H72" s="91"/>
      <c r="I72" s="91"/>
      <c r="J72" s="91"/>
      <c r="K72" s="92"/>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row>
    <row r="73" spans="1:42" ht="22.5" customHeight="1"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row>
    <row r="74" spans="1:42" ht="39.950000000000003" customHeight="1" x14ac:dyDescent="0.2">
      <c r="A74" s="185" t="s">
        <v>64</v>
      </c>
      <c r="B74" s="196"/>
      <c r="C74" s="196"/>
      <c r="D74" s="196"/>
      <c r="E74" s="196"/>
      <c r="F74" s="196"/>
      <c r="G74" s="196"/>
      <c r="H74" s="196"/>
      <c r="I74" s="196"/>
      <c r="J74" s="196"/>
      <c r="K74" s="197"/>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row>
    <row r="75" spans="1:42" ht="30" customHeight="1" x14ac:dyDescent="0.2">
      <c r="A75" s="172" t="s">
        <v>34</v>
      </c>
      <c r="B75" s="173"/>
      <c r="C75" s="173"/>
      <c r="D75" s="173"/>
      <c r="E75" s="173"/>
      <c r="F75" s="173"/>
      <c r="G75" s="173"/>
      <c r="H75" s="173"/>
      <c r="I75" s="173"/>
      <c r="J75" s="198"/>
      <c r="K75" s="66"/>
      <c r="L75" s="4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row>
    <row r="76" spans="1:42" ht="22.5" customHeight="1" x14ac:dyDescent="0.2">
      <c r="A76" s="199" t="s">
        <v>35</v>
      </c>
      <c r="B76" s="200"/>
      <c r="C76" s="200"/>
      <c r="D76" s="200"/>
      <c r="E76" s="200"/>
      <c r="F76" s="200"/>
      <c r="G76" s="200"/>
      <c r="H76" s="200"/>
      <c r="I76" s="200"/>
      <c r="J76" s="200"/>
      <c r="K76" s="152"/>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row>
    <row r="77" spans="1:42" s="3" customFormat="1" ht="30" customHeight="1" x14ac:dyDescent="0.2">
      <c r="A77" s="184"/>
      <c r="B77" s="89"/>
      <c r="C77" s="89"/>
      <c r="D77" s="89"/>
      <c r="E77" s="89"/>
      <c r="F77" s="89"/>
      <c r="G77" s="89"/>
      <c r="H77" s="89"/>
      <c r="I77" s="89"/>
      <c r="J77" s="89"/>
      <c r="K77" s="90"/>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row>
    <row r="78" spans="1:42" s="3" customFormat="1" ht="30" customHeight="1" x14ac:dyDescent="0.2">
      <c r="A78" s="178"/>
      <c r="B78" s="89"/>
      <c r="C78" s="89"/>
      <c r="D78" s="89"/>
      <c r="E78" s="89"/>
      <c r="F78" s="89"/>
      <c r="G78" s="89"/>
      <c r="H78" s="89"/>
      <c r="I78" s="89"/>
      <c r="J78" s="89"/>
      <c r="K78" s="90"/>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row>
    <row r="79" spans="1:42" s="3" customFormat="1" ht="30" customHeight="1" x14ac:dyDescent="0.2">
      <c r="A79" s="178"/>
      <c r="B79" s="89"/>
      <c r="C79" s="89"/>
      <c r="D79" s="89"/>
      <c r="E79" s="89"/>
      <c r="F79" s="89"/>
      <c r="G79" s="89"/>
      <c r="H79" s="89"/>
      <c r="I79" s="89"/>
      <c r="J79" s="89"/>
      <c r="K79" s="90"/>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row>
    <row r="80" spans="1:42" s="3" customFormat="1" ht="30" customHeight="1" x14ac:dyDescent="0.2">
      <c r="A80" s="178"/>
      <c r="B80" s="89"/>
      <c r="C80" s="89"/>
      <c r="D80" s="89"/>
      <c r="E80" s="89"/>
      <c r="F80" s="89"/>
      <c r="G80" s="89"/>
      <c r="H80" s="89"/>
      <c r="I80" s="89"/>
      <c r="J80" s="89"/>
      <c r="K80" s="90"/>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row>
    <row r="81" spans="1:42" s="3" customFormat="1" ht="30" customHeight="1" x14ac:dyDescent="0.2">
      <c r="A81" s="179"/>
      <c r="B81" s="91"/>
      <c r="C81" s="91"/>
      <c r="D81" s="91"/>
      <c r="E81" s="91"/>
      <c r="F81" s="91"/>
      <c r="G81" s="91"/>
      <c r="H81" s="91"/>
      <c r="I81" s="91"/>
      <c r="J81" s="91"/>
      <c r="K81" s="92"/>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row>
    <row r="82" spans="1:42" ht="1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row>
    <row r="83" spans="1:42" ht="1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row>
    <row r="84" spans="1:42" ht="1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row>
    <row r="85" spans="1:42" ht="1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row>
    <row r="86" spans="1:42" ht="1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row>
    <row r="87" spans="1:42" ht="1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row>
    <row r="88" spans="1:42" ht="1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row>
    <row r="89" spans="1:42" ht="1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row>
    <row r="90" spans="1:42" ht="1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row>
    <row r="91" spans="1:42" ht="1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row>
    <row r="92" spans="1:42" ht="1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row>
    <row r="93" spans="1:42" ht="1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row>
    <row r="94" spans="1:42" ht="1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row>
    <row r="95" spans="1:42" ht="1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row>
    <row r="96" spans="1:42" ht="1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row>
    <row r="97" spans="1:42" ht="1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row>
    <row r="98" spans="1:42" ht="1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row>
    <row r="99" spans="1:42" ht="1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row>
    <row r="100" spans="1:42" ht="1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row>
    <row r="101" spans="1:42" ht="1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row>
    <row r="102" spans="1:42" ht="1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row>
    <row r="103" spans="1:42" ht="1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row>
    <row r="104" spans="1:42" ht="1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row>
    <row r="105" spans="1:42" ht="1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row>
    <row r="106" spans="1:42" ht="1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row>
    <row r="107" spans="1:42" ht="1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row>
    <row r="108" spans="1:42" ht="1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row>
    <row r="109" spans="1:42" ht="1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row>
    <row r="110" spans="1:42" ht="1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row>
    <row r="111" spans="1:42" ht="1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row>
    <row r="112" spans="1:42" ht="1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row>
    <row r="113" spans="1:42" ht="1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row>
    <row r="114" spans="1:42" ht="1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row>
    <row r="115" spans="1:42" ht="1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row>
    <row r="116" spans="1:42" ht="1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row>
    <row r="117" spans="1:42" ht="1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row>
    <row r="118" spans="1:42" ht="1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row>
    <row r="119" spans="1:42" ht="1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row>
    <row r="120" spans="1:42" ht="1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row>
    <row r="121" spans="1:42" ht="1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row>
    <row r="122" spans="1:42" ht="1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row>
    <row r="123" spans="1:42" ht="1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row>
    <row r="124" spans="1:42" ht="1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row>
    <row r="125" spans="1:42" ht="1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row>
    <row r="126" spans="1:42" ht="1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row>
    <row r="127" spans="1:42" ht="1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row>
    <row r="128" spans="1:42" ht="1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row>
    <row r="129" spans="1:42" ht="1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row>
    <row r="130" spans="1:42" ht="1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row>
    <row r="131" spans="1:42" ht="1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row>
    <row r="132" spans="1:42" ht="1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row>
    <row r="133" spans="1:42" ht="1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row>
    <row r="134" spans="1:42" ht="1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row>
    <row r="135" spans="1:42" ht="1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row>
    <row r="136" spans="1:42" ht="1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row>
    <row r="137" spans="1:42" ht="1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row>
    <row r="138" spans="1:42" ht="1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row>
    <row r="139" spans="1:42" ht="1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row>
    <row r="140" spans="1:42" ht="1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row>
    <row r="141" spans="1:42" ht="1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row>
    <row r="142" spans="1:42" ht="1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row>
    <row r="143" spans="1:42" ht="1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row>
    <row r="144" spans="1:42" ht="1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row>
    <row r="145" spans="1:42" ht="1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row>
    <row r="146" spans="1:42" ht="1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row>
    <row r="147" spans="1:42" ht="1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row>
    <row r="148" spans="1:42" ht="1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row>
    <row r="149" spans="1:42" ht="1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row>
    <row r="150" spans="1:42" ht="1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row>
    <row r="151" spans="1:42" ht="1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row>
    <row r="152" spans="1:42" ht="1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row>
    <row r="153" spans="1:42" ht="1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row>
    <row r="154" spans="1:42" ht="1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row>
    <row r="155" spans="1:42" ht="1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row>
    <row r="156" spans="1:42" ht="1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row>
    <row r="157" spans="1:42" ht="1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row>
    <row r="158" spans="1:42" ht="1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row>
    <row r="159" spans="1:42" ht="1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row>
    <row r="160" spans="1:42" ht="1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row>
    <row r="161" spans="1:42" ht="1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row>
    <row r="162" spans="1:42" ht="1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row>
    <row r="163" spans="1:42" ht="1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row>
    <row r="164" spans="1:42" ht="1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row>
    <row r="165" spans="1:42" ht="1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row>
    <row r="166" spans="1:42" ht="1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row>
    <row r="167" spans="1:42" ht="1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row>
    <row r="168" spans="1:42" ht="1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row>
    <row r="169" spans="1:42" ht="1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row>
    <row r="170" spans="1:42" ht="1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row>
    <row r="171" spans="1:42" ht="1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row>
    <row r="172" spans="1:42" ht="1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row>
    <row r="173" spans="1:42" ht="1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row>
    <row r="174" spans="1:42" ht="1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row>
    <row r="175" spans="1:42" ht="1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row>
    <row r="176" spans="1:42" ht="1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row>
    <row r="177" spans="1:42" ht="1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row>
    <row r="178" spans="1:42" ht="1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row>
    <row r="179" spans="1:42" ht="1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row>
    <row r="180" spans="1:42" ht="1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row>
    <row r="181" spans="1:42" ht="1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row>
    <row r="182" spans="1:42" ht="1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row>
    <row r="183" spans="1:42" ht="1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row>
    <row r="184" spans="1:42" ht="1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row>
    <row r="185" spans="1:42" ht="1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row>
    <row r="186" spans="1:42" ht="1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row>
    <row r="187" spans="1:42" ht="1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row>
    <row r="188" spans="1:42" ht="1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row>
    <row r="189" spans="1:42" ht="1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row>
    <row r="190" spans="1:42" ht="1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row>
    <row r="191" spans="1:42" ht="1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row>
    <row r="192" spans="1:42" ht="1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row>
    <row r="193" spans="1:42" ht="1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row>
    <row r="194" spans="1:42" ht="1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row>
    <row r="195" spans="1:42" ht="1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row>
    <row r="196" spans="1:42" ht="1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row>
    <row r="197" spans="1:42" ht="1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row>
    <row r="198" spans="1:42" ht="1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row>
    <row r="199" spans="1:42" ht="1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row>
    <row r="200" spans="1:42" ht="1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row>
    <row r="201" spans="1:42" ht="1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row>
    <row r="202" spans="1:42" ht="1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row>
    <row r="203" spans="1:42" ht="1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row>
    <row r="204" spans="1:42" ht="1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row>
    <row r="205" spans="1:42" ht="1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row>
    <row r="206" spans="1:42" ht="1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row>
    <row r="207" spans="1:42" ht="1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row>
    <row r="208" spans="1:42" ht="1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row>
    <row r="209" spans="1:42" ht="1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row>
    <row r="210" spans="1:42" ht="1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row>
    <row r="211" spans="1:42" ht="1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row>
    <row r="212" spans="1:42" ht="1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row>
    <row r="213" spans="1:42" ht="1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row>
    <row r="214" spans="1:42" ht="1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row>
    <row r="215" spans="1:42" ht="1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row>
    <row r="216" spans="1:42" ht="1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row>
    <row r="217" spans="1:42" ht="1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row>
    <row r="218" spans="1:42" ht="1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row>
    <row r="219" spans="1:42" ht="1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row>
    <row r="220" spans="1:42" ht="1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row>
    <row r="221" spans="1:42" ht="1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row>
    <row r="222" spans="1:42" ht="1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row>
    <row r="223" spans="1:42" ht="1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row>
    <row r="224" spans="1:42" ht="1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row>
    <row r="225" spans="1:42" ht="1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row>
    <row r="226" spans="1:42" ht="1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row>
    <row r="227" spans="1:42" ht="1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row>
    <row r="228" spans="1:42" ht="1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row>
    <row r="229" spans="1:42" ht="1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row>
    <row r="230" spans="1:42" ht="1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row>
    <row r="231" spans="1:42" ht="1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row>
    <row r="232" spans="1:42" ht="1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row>
    <row r="233" spans="1:42" ht="1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row>
    <row r="234" spans="1:42" ht="1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row>
    <row r="235" spans="1:42" ht="1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row>
    <row r="236" spans="1:42" ht="1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row>
    <row r="237" spans="1:42" ht="1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row>
    <row r="238" spans="1:42" ht="1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row>
    <row r="239" spans="1:42" ht="1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row>
    <row r="240" spans="1:42" ht="1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row>
    <row r="241" spans="1:42" ht="1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row>
    <row r="242" spans="1:42" ht="1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row>
    <row r="243" spans="1:42" ht="1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row>
    <row r="244" spans="1:42" ht="1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row>
    <row r="245" spans="1:42" ht="1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row>
    <row r="246" spans="1:42" ht="1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row>
    <row r="247" spans="1:42" ht="1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row>
    <row r="248" spans="1:42" ht="1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row>
    <row r="249" spans="1:42" ht="1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row>
    <row r="250" spans="1:42" ht="1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row>
    <row r="251" spans="1:42" ht="1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row>
    <row r="252" spans="1:42" ht="1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row>
    <row r="253" spans="1:42" ht="1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row>
    <row r="254" spans="1:42" ht="1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row>
    <row r="255" spans="1:42" ht="1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row>
    <row r="256" spans="1:42" ht="1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row>
    <row r="257" spans="1:42" ht="1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row>
    <row r="258" spans="1:42" ht="1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row>
    <row r="259" spans="1:42" ht="1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row>
    <row r="260" spans="1:42" ht="1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row>
    <row r="261" spans="1:42" ht="1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row>
    <row r="262" spans="1:42" ht="1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row>
    <row r="263" spans="1:42" ht="1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row>
    <row r="264" spans="1:42" ht="1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row>
    <row r="265" spans="1:42" ht="1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row>
    <row r="266" spans="1:42" ht="1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row>
    <row r="267" spans="1:42" ht="1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row>
    <row r="268" spans="1:42" ht="1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row>
    <row r="269" spans="1:42" ht="1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row>
    <row r="270" spans="1:42" ht="1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row>
    <row r="271" spans="1:42" ht="1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row>
    <row r="272" spans="1:42" ht="1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row>
    <row r="273" spans="1:42" ht="1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row>
    <row r="274" spans="1:42" ht="1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row>
    <row r="275" spans="1:42" ht="1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row>
    <row r="276" spans="1:42" ht="1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row>
    <row r="277" spans="1:42" ht="1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row>
    <row r="278" spans="1:42" ht="1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row>
    <row r="279" spans="1:42" ht="1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row>
    <row r="280" spans="1:42" ht="1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row>
    <row r="281" spans="1:42" ht="1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row>
    <row r="282" spans="1:42" ht="1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row>
    <row r="283" spans="1:42" ht="1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row>
    <row r="284" spans="1:42" ht="1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row>
    <row r="285" spans="1:42" ht="1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row>
    <row r="286" spans="1:42" ht="1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row>
    <row r="287" spans="1:42" ht="1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row>
    <row r="288" spans="1:42" ht="1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row>
    <row r="289" spans="1:42" ht="1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row>
    <row r="290" spans="1:42" ht="1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row>
    <row r="291" spans="1:42" ht="1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row>
    <row r="292" spans="1:42" ht="1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row>
    <row r="293" spans="1:42" ht="1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row>
    <row r="294" spans="1:42" ht="1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row>
    <row r="295" spans="1:42" ht="1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row>
    <row r="296" spans="1:42" ht="1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row>
    <row r="297" spans="1:42" ht="1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1:42" ht="1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1:42" ht="1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row>
    <row r="300" spans="1:42" ht="1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row>
    <row r="301" spans="1:42" ht="1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row>
    <row r="302" spans="1:42" ht="1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row>
    <row r="303" spans="1:42" ht="1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row>
    <row r="304" spans="1:42" ht="1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row>
    <row r="305" spans="1:42" ht="1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row>
    <row r="306" spans="1:42" ht="1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row>
    <row r="307" spans="1:42" ht="1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row>
    <row r="308" spans="1:42" ht="1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row>
    <row r="309" spans="1:42" ht="1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row>
    <row r="310" spans="1:42" ht="1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row>
    <row r="311" spans="1:42" ht="1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row>
    <row r="312" spans="1:42" ht="1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row>
    <row r="313" spans="1:42" ht="1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row>
    <row r="314" spans="1:42" ht="1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row>
    <row r="315" spans="1:42" ht="1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row>
    <row r="316" spans="1:42" ht="1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row>
    <row r="317" spans="1:42" ht="1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row>
    <row r="318" spans="1:42" ht="1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row>
    <row r="319" spans="1:42" ht="1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row>
    <row r="320" spans="1:42" ht="1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row>
    <row r="321" spans="1:42" ht="1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row>
    <row r="322" spans="1:42" ht="1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row>
    <row r="323" spans="1:42" ht="1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row>
    <row r="324" spans="1:42" ht="1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row>
    <row r="325" spans="1:42" ht="1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row>
    <row r="326" spans="1:42" ht="1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row>
    <row r="327" spans="1:42" ht="1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row>
    <row r="328" spans="1:42" ht="1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row>
    <row r="329" spans="1:42" ht="1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row>
    <row r="330" spans="1:42" ht="1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row>
    <row r="331" spans="1:42" ht="1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row>
    <row r="332" spans="1:42" ht="1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row>
    <row r="333" spans="1:42" ht="1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row>
    <row r="334" spans="1:42" ht="1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row>
    <row r="335" spans="1:42" ht="1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row>
    <row r="336" spans="1:42" ht="1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row>
    <row r="337" spans="1:42" ht="1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row>
    <row r="338" spans="1:42" ht="1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row>
    <row r="339" spans="1:42" ht="1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row>
    <row r="340" spans="1:42" ht="1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row>
    <row r="341" spans="1:42" ht="1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row>
    <row r="342" spans="1:42" ht="1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row>
    <row r="343" spans="1:42" ht="1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row>
    <row r="344" spans="1:42" ht="1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row>
    <row r="345" spans="1:42" ht="1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row>
    <row r="346" spans="1:42" ht="1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row>
    <row r="347" spans="1:42" ht="1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row>
    <row r="348" spans="1:42" ht="1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row>
    <row r="349" spans="1:42" ht="1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row>
    <row r="350" spans="1:42" ht="1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row>
    <row r="351" spans="1:42" ht="1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row>
    <row r="352" spans="1:42" ht="1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row>
    <row r="353" spans="1:42" ht="1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row>
    <row r="354" spans="1:42" ht="1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row>
    <row r="355" spans="1:42" ht="1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row>
    <row r="356" spans="1:42" ht="1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row>
    <row r="357" spans="1:42" ht="1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row>
    <row r="358" spans="1:42" ht="1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row>
    <row r="359" spans="1:42" ht="1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row>
    <row r="360" spans="1:42" ht="1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row>
    <row r="361" spans="1:42" ht="1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row>
    <row r="362" spans="1:42" ht="1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row>
    <row r="363" spans="1:42" ht="1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row>
    <row r="364" spans="1:42" ht="1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row>
    <row r="365" spans="1:42" ht="1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row>
    <row r="366" spans="1:42" ht="1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row>
    <row r="367" spans="1:42" ht="1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row>
    <row r="368" spans="1:42" ht="1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row>
    <row r="369" spans="1:42" ht="1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row>
    <row r="370" spans="1:42" ht="1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row>
    <row r="371" spans="1:42" ht="1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row>
    <row r="372" spans="1:42" ht="1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row>
    <row r="373" spans="1:42" ht="1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row>
    <row r="374" spans="1:42" ht="1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row>
    <row r="375" spans="1:42" ht="1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row>
    <row r="376" spans="1:42" ht="1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row>
    <row r="377" spans="1:42" ht="1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row>
    <row r="378" spans="1:42" ht="1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row>
    <row r="379" spans="1:42" ht="1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row>
    <row r="380" spans="1:42" ht="1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row>
    <row r="381" spans="1:42" ht="1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row>
    <row r="382" spans="1:42" ht="1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row>
    <row r="383" spans="1:42" ht="1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row>
    <row r="384" spans="1:42" ht="1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row>
    <row r="385" spans="1:42" ht="1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row>
    <row r="386" spans="1:42" ht="1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row>
    <row r="387" spans="1:42" ht="1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row>
    <row r="388" spans="1:42" ht="1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row>
    <row r="389" spans="1:42" ht="1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row>
    <row r="390" spans="1:42" ht="1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row>
    <row r="391" spans="1:42" ht="1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row>
    <row r="392" spans="1:42" ht="1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row>
    <row r="393" spans="1:42" ht="1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row>
    <row r="394" spans="1:42" ht="1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row>
    <row r="395" spans="1:42" ht="1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row>
    <row r="396" spans="1:42" ht="1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row>
    <row r="397" spans="1:42" ht="1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row>
    <row r="398" spans="1:42" ht="1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row>
    <row r="399" spans="1:42" ht="1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row>
    <row r="400" spans="1:42" ht="1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row>
    <row r="401" spans="1:42" ht="1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row>
    <row r="402" spans="1:42" ht="1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row>
    <row r="403" spans="1:42" ht="1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row>
    <row r="404" spans="1:42" ht="1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row>
    <row r="405" spans="1:42" ht="1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row>
    <row r="406" spans="1:42" ht="1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row>
    <row r="407" spans="1:42" ht="1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row>
    <row r="408" spans="1:42" ht="1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row>
    <row r="409" spans="1:42" ht="1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row>
    <row r="410" spans="1:42" ht="1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row>
    <row r="411" spans="1:42" ht="1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row>
    <row r="412" spans="1:42" ht="1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row>
    <row r="413" spans="1:42" ht="1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row>
    <row r="414" spans="1:42" ht="1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row>
    <row r="415" spans="1:42" ht="1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row>
    <row r="416" spans="1:42" ht="1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row>
    <row r="417" spans="1:42" ht="1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row>
    <row r="418" spans="1:42" ht="1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row>
    <row r="419" spans="1:42" ht="1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row>
    <row r="420" spans="1:42" ht="1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row>
    <row r="421" spans="1:42" ht="1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row>
    <row r="422" spans="1:42" ht="1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row>
    <row r="423" spans="1:42" ht="1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row>
    <row r="424" spans="1:42" ht="1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row>
    <row r="425" spans="1:42" ht="1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row>
    <row r="426" spans="1:42" ht="1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row>
    <row r="427" spans="1:42" ht="1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row>
    <row r="428" spans="1:42" ht="1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row>
    <row r="429" spans="1:42" ht="1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row>
    <row r="430" spans="1:42" ht="1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row>
    <row r="431" spans="1:42" ht="1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row>
    <row r="432" spans="1:42" ht="1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row>
    <row r="433" spans="1:42" ht="1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row>
    <row r="434" spans="1:42" ht="1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row>
    <row r="435" spans="1:42" ht="1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row>
    <row r="436" spans="1:42" ht="1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row>
    <row r="437" spans="1:42" ht="1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row>
    <row r="438" spans="1:42" ht="1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row>
    <row r="439" spans="1:42" ht="1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row>
    <row r="440" spans="1:42" ht="1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row>
    <row r="441" spans="1:42" ht="1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row>
    <row r="442" spans="1:42" ht="1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row>
    <row r="443" spans="1:42" ht="1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row>
    <row r="444" spans="1:42" ht="1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row>
    <row r="445" spans="1:42" ht="1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row>
    <row r="446" spans="1:42" ht="1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row>
    <row r="447" spans="1:42" ht="1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row>
    <row r="448" spans="1:42" ht="1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row>
    <row r="449" spans="1:42" ht="1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row>
    <row r="450" spans="1:42" ht="1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row>
    <row r="451" spans="1:42" ht="1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row>
    <row r="452" spans="1:42" ht="1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row>
    <row r="453" spans="1:42" ht="1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row>
    <row r="454" spans="1:42" ht="1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row>
    <row r="455" spans="1:42" ht="1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row>
    <row r="456" spans="1:42" ht="1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row>
    <row r="457" spans="1:42" ht="1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row>
    <row r="458" spans="1:42" ht="1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row>
    <row r="459" spans="1:42" ht="1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row>
    <row r="460" spans="1:42" ht="1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row>
    <row r="461" spans="1:42" ht="1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row>
    <row r="462" spans="1:42" ht="1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row>
    <row r="463" spans="1:42" ht="1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row>
    <row r="464" spans="1:42" ht="1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row>
    <row r="465" spans="1:42" ht="1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row>
    <row r="466" spans="1:42" ht="1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row>
    <row r="467" spans="1:42" ht="1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row>
    <row r="468" spans="1:42" ht="1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row>
    <row r="469" spans="1:42" ht="1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row>
    <row r="470" spans="1:42" ht="1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row>
    <row r="471" spans="1:42" ht="1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row>
    <row r="472" spans="1:42" ht="1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row>
    <row r="473" spans="1:42" ht="1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row>
    <row r="474" spans="1:42" ht="1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row>
    <row r="475" spans="1:42" ht="1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row>
    <row r="476" spans="1:42" ht="1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row>
    <row r="477" spans="1:42" ht="1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row>
    <row r="478" spans="1:42" ht="1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row>
    <row r="479" spans="1:42" ht="1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row>
    <row r="480" spans="1:42" ht="1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row>
    <row r="481" spans="1:42" ht="1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row>
    <row r="482" spans="1:42" ht="1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row>
    <row r="483" spans="1:42" ht="1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row>
    <row r="484" spans="1:42" ht="1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row>
    <row r="485" spans="1:42" ht="1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row>
    <row r="486" spans="1:42" ht="1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row>
    <row r="487" spans="1:42" ht="1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row>
    <row r="488" spans="1:42" ht="1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row>
    <row r="489" spans="1:42" ht="1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row>
    <row r="490" spans="1:42" ht="1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row>
    <row r="491" spans="1:42" ht="1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row>
    <row r="492" spans="1:42" ht="1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row>
    <row r="493" spans="1:42" ht="1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row>
    <row r="494" spans="1:42" ht="1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row>
    <row r="495" spans="1:42" ht="1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row>
    <row r="496" spans="1:42" ht="1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row>
    <row r="497" spans="1:42" ht="1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row>
    <row r="498" spans="1:42" ht="1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row>
    <row r="499" spans="1:42" ht="1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row>
    <row r="500" spans="1:42" ht="1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row>
    <row r="501" spans="1:42" ht="1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row>
    <row r="502" spans="1:42" ht="1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row>
    <row r="503" spans="1:42" ht="1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row>
    <row r="504" spans="1:42" ht="1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row>
    <row r="505" spans="1:42" ht="1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row>
    <row r="506" spans="1:42" ht="1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row>
    <row r="507" spans="1:42" ht="1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row>
    <row r="508" spans="1:42" ht="1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row>
    <row r="509" spans="1:42" ht="1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row>
    <row r="510" spans="1:42" ht="1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row>
    <row r="511" spans="1:42" ht="1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row>
    <row r="512" spans="1:42" ht="1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row>
    <row r="513" spans="1:42" ht="1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row>
    <row r="514" spans="1:42" ht="1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row>
    <row r="515" spans="1:42" ht="1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row>
    <row r="516" spans="1:42" ht="1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row>
    <row r="517" spans="1:42" ht="1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row>
    <row r="518" spans="1:42" ht="1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row>
    <row r="519" spans="1:42" ht="1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row>
    <row r="520" spans="1:42" ht="1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row>
    <row r="521" spans="1:42" ht="1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row>
    <row r="522" spans="1:42" ht="1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row>
    <row r="523" spans="1:42" ht="1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row>
    <row r="524" spans="1:42" ht="1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row>
    <row r="525" spans="1:42" ht="1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row>
    <row r="526" spans="1:42" ht="1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row>
    <row r="527" spans="1:42" ht="1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row>
    <row r="528" spans="1:42" ht="1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row>
    <row r="529" spans="1:42" ht="1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row>
    <row r="530" spans="1:42" ht="1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row>
    <row r="531" spans="1:42" ht="1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row>
    <row r="532" spans="1:42" ht="1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row>
    <row r="533" spans="1:42" ht="1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row>
    <row r="534" spans="1:42" ht="1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row>
    <row r="535" spans="1:42" ht="1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row>
    <row r="536" spans="1:42" ht="1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row>
    <row r="537" spans="1:42" ht="1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row>
    <row r="538" spans="1:42" ht="1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row>
    <row r="539" spans="1:42" ht="1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row>
    <row r="540" spans="1:42" ht="1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row>
    <row r="541" spans="1:42" ht="1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row>
    <row r="542" spans="1:42" ht="1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row>
    <row r="543" spans="1:42" ht="1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row>
    <row r="544" spans="1:42" ht="1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row>
    <row r="545" spans="1:42" ht="1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row>
    <row r="546" spans="1:42" ht="1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row>
    <row r="547" spans="1:42" ht="1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row>
    <row r="548" spans="1:42" ht="1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row>
    <row r="549" spans="1:42" ht="1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row>
    <row r="550" spans="1:42" ht="1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row>
    <row r="551" spans="1:42" ht="1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row>
    <row r="552" spans="1:42" ht="1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row>
    <row r="553" spans="1:42" ht="1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row>
    <row r="554" spans="1:42" ht="1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row>
    <row r="555" spans="1:42" ht="1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row>
    <row r="556" spans="1:42" ht="1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row>
    <row r="557" spans="1:42" ht="1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row>
    <row r="558" spans="1:42" ht="1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row>
    <row r="559" spans="1:42" ht="1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row>
    <row r="560" spans="1:42" ht="1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row>
    <row r="561" spans="1:42" ht="1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row>
    <row r="562" spans="1:42" ht="1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row>
    <row r="563" spans="1:42" ht="1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row>
    <row r="564" spans="1:42" ht="1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row>
    <row r="565" spans="1:42" ht="1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row>
    <row r="566" spans="1:42" ht="1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row>
    <row r="567" spans="1:42" ht="1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row>
    <row r="568" spans="1:42" ht="1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row>
    <row r="569" spans="1:42" ht="1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row>
    <row r="570" spans="1:42" ht="1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row>
    <row r="571" spans="1:42" ht="1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row>
    <row r="572" spans="1:42" ht="1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row>
    <row r="573" spans="1:42" ht="1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row>
    <row r="574" spans="1:42" ht="1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row>
    <row r="575" spans="1:42" ht="1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row>
    <row r="576" spans="1:42" ht="1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row>
    <row r="577" spans="1:42" ht="1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row>
    <row r="578" spans="1:42" ht="1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row>
    <row r="579" spans="1:42" ht="1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row>
    <row r="580" spans="1:42" ht="1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row>
    <row r="581" spans="1:42" ht="1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row>
    <row r="582" spans="1:42" ht="1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row>
    <row r="583" spans="1:42" ht="1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row>
    <row r="584" spans="1:42" ht="1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row>
    <row r="585" spans="1:42" ht="1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row>
    <row r="586" spans="1:42" ht="1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row>
    <row r="587" spans="1:42" ht="1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row>
    <row r="588" spans="1:42" ht="1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row>
    <row r="589" spans="1:42" ht="1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row>
    <row r="590" spans="1:42" ht="1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row>
    <row r="591" spans="1:42" ht="1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row>
    <row r="592" spans="1:42" ht="1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row>
    <row r="593" spans="1:42" ht="1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row>
    <row r="594" spans="1:42" ht="1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row>
    <row r="595" spans="1:42" ht="1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row>
    <row r="596" spans="1:42" ht="1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row>
    <row r="597" spans="1:42" ht="1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row>
    <row r="598" spans="1:42" ht="1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row>
    <row r="599" spans="1:42" ht="1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row>
    <row r="600" spans="1:42" ht="1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row>
    <row r="601" spans="1:42" ht="1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row>
    <row r="602" spans="1:42" ht="1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row>
    <row r="603" spans="1:42" ht="1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row>
    <row r="604" spans="1:42" ht="1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row>
    <row r="605" spans="1:42" ht="1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row>
    <row r="606" spans="1:42" ht="1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row>
    <row r="607" spans="1:42" ht="1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row>
    <row r="608" spans="1:42" ht="1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row>
    <row r="609" spans="1:42" ht="1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row>
    <row r="610" spans="1:42" ht="1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row>
    <row r="611" spans="1:42" ht="1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row>
    <row r="612" spans="1:42" ht="1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row>
    <row r="613" spans="1:42" ht="1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row>
    <row r="614" spans="1:42" ht="1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row>
    <row r="615" spans="1:42" ht="1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row>
    <row r="616" spans="1:42" ht="1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row>
    <row r="617" spans="1:42" ht="1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row>
    <row r="618" spans="1:42" ht="1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row>
    <row r="619" spans="1:42" ht="1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row>
    <row r="620" spans="1:42" ht="1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row>
    <row r="621" spans="1:42" ht="1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row>
    <row r="622" spans="1:42" ht="1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row>
    <row r="623" spans="1:42" ht="1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row>
    <row r="624" spans="1:42" ht="1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row>
    <row r="625" spans="1:42" ht="1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row>
    <row r="626" spans="1:42" ht="1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row>
    <row r="627" spans="1:42" ht="1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row>
    <row r="628" spans="1:42" ht="1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row>
    <row r="629" spans="1:42" ht="1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row>
    <row r="630" spans="1:42" ht="1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row>
    <row r="631" spans="1:42" ht="1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row>
    <row r="632" spans="1:42" ht="1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row>
    <row r="633" spans="1:42" ht="1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row>
    <row r="634" spans="1:42" ht="1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row>
    <row r="635" spans="1:42" ht="1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row>
    <row r="636" spans="1:42" ht="1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row>
    <row r="637" spans="1:42" ht="1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row>
    <row r="638" spans="1:42" ht="1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row>
    <row r="639" spans="1:42" ht="1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row>
    <row r="640" spans="1:42" ht="1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row>
    <row r="641" spans="1:42" ht="1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row>
    <row r="642" spans="1:42" ht="1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row>
    <row r="643" spans="1:42" ht="1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row>
    <row r="644" spans="1:42" ht="1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row>
    <row r="645" spans="1:42" ht="1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row>
    <row r="646" spans="1:42" ht="1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row>
    <row r="647" spans="1:42" ht="1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row>
    <row r="648" spans="1:42" ht="1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row>
    <row r="649" spans="1:42" ht="1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row>
    <row r="650" spans="1:42" ht="1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row>
    <row r="651" spans="1:42" ht="1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row>
    <row r="652" spans="1:42" ht="1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row>
    <row r="653" spans="1:42" ht="1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row>
    <row r="654" spans="1:42" ht="1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row>
    <row r="655" spans="1:42" ht="1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row>
    <row r="656" spans="1:42" ht="1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row>
    <row r="657" spans="1:42" ht="1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row>
    <row r="658" spans="1:42" ht="1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row>
    <row r="659" spans="1:42" ht="1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row>
    <row r="660" spans="1:42" ht="1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row>
    <row r="661" spans="1:42" ht="1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row>
    <row r="662" spans="1:42" ht="1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row>
    <row r="663" spans="1:42" ht="1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row>
    <row r="664" spans="1:42" ht="1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row>
    <row r="665" spans="1:42" ht="1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row>
    <row r="666" spans="1:42" ht="1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row>
    <row r="667" spans="1:42" ht="1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row>
    <row r="668" spans="1:42" ht="1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row>
    <row r="669" spans="1:42" ht="1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row>
    <row r="670" spans="1:42" ht="1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row>
    <row r="671" spans="1:42" ht="1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row>
    <row r="672" spans="1:42" ht="1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row>
    <row r="673" spans="1:42" ht="1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row>
    <row r="674" spans="1:42" ht="1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row>
    <row r="675" spans="1:42" ht="1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row>
    <row r="676" spans="1:42" ht="1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row>
    <row r="677" spans="1:42" ht="1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row>
    <row r="678" spans="1:42" ht="1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row>
    <row r="679" spans="1:42" ht="1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row>
    <row r="680" spans="1:42" ht="1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row>
    <row r="681" spans="1:42" ht="1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row>
    <row r="682" spans="1:42" ht="1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row>
    <row r="683" spans="1:42" ht="1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row>
    <row r="684" spans="1:42" ht="1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row>
    <row r="685" spans="1:42" ht="1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row>
    <row r="686" spans="1:42" ht="1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row>
    <row r="687" spans="1:42" ht="1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row>
    <row r="688" spans="1:42" ht="1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row>
    <row r="689" spans="1:42" ht="1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row>
    <row r="690" spans="1:42" ht="1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row>
    <row r="691" spans="1:42" ht="1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row>
    <row r="692" spans="1:42" ht="1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row>
    <row r="693" spans="1:42" ht="1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row>
    <row r="694" spans="1:42" ht="1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row>
    <row r="695" spans="1:42" ht="1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row>
    <row r="696" spans="1:42" ht="1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row>
    <row r="697" spans="1:42" ht="1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row>
    <row r="698" spans="1:42" ht="1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row>
    <row r="699" spans="1:42" ht="1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row>
    <row r="700" spans="1:42" ht="1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row>
    <row r="701" spans="1:42" ht="1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row>
    <row r="702" spans="1:42" ht="1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row>
    <row r="703" spans="1:42" ht="1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row>
    <row r="704" spans="1:42" ht="1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row>
    <row r="705" spans="1:42" ht="1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row>
    <row r="706" spans="1:42" ht="1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row>
    <row r="707" spans="1:42" ht="1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row>
    <row r="708" spans="1:42" ht="1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row>
    <row r="709" spans="1:42" ht="1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row>
    <row r="710" spans="1:42" ht="1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row>
    <row r="711" spans="1:42" ht="1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row>
    <row r="712" spans="1:42" ht="1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row>
    <row r="713" spans="1:42" ht="1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row>
    <row r="714" spans="1:42" ht="1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row>
    <row r="715" spans="1:42" ht="1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row>
    <row r="716" spans="1:42" ht="1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row>
    <row r="717" spans="1:42" ht="1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row>
    <row r="718" spans="1:42" ht="1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row>
    <row r="719" spans="1:42" ht="1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row>
    <row r="720" spans="1:42" ht="1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row>
    <row r="721" spans="1:42" ht="1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row>
    <row r="722" spans="1:42" ht="1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row>
    <row r="723" spans="1:42" ht="1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row>
    <row r="724" spans="1:42" ht="1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row>
    <row r="725" spans="1:42" ht="1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row>
    <row r="726" spans="1:42" ht="1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row>
    <row r="727" spans="1:42" ht="1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row>
    <row r="728" spans="1:42" ht="1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row>
    <row r="729" spans="1:42" ht="1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row>
    <row r="730" spans="1:42" ht="1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row>
    <row r="731" spans="1:42" ht="1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row>
    <row r="732" spans="1:42" ht="1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row>
    <row r="733" spans="1:42" ht="1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row>
    <row r="734" spans="1:42" ht="1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row>
    <row r="735" spans="1:42" ht="1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row>
    <row r="736" spans="1:42" ht="1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row>
    <row r="737" spans="1:42" ht="1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row>
    <row r="738" spans="1:42" ht="1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row>
    <row r="739" spans="1:42" ht="1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row>
    <row r="740" spans="1:42" ht="1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row>
    <row r="741" spans="1:42" ht="1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row>
    <row r="742" spans="1:42" ht="1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row>
    <row r="743" spans="1:42" ht="1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row>
    <row r="744" spans="1:42" ht="1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row>
    <row r="745" spans="1:42" ht="1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row>
    <row r="746" spans="1:42" ht="1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row>
    <row r="747" spans="1:42" ht="1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row>
    <row r="748" spans="1:42" ht="1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row>
    <row r="749" spans="1:42" ht="1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row>
    <row r="750" spans="1:42" ht="1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row>
    <row r="751" spans="1:42" ht="1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row>
    <row r="752" spans="1:42" ht="1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row>
    <row r="753" spans="1:42" ht="1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row>
    <row r="754" spans="1:42" ht="1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row>
    <row r="755" spans="1:42" ht="1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row>
    <row r="756" spans="1:42" ht="1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row>
    <row r="757" spans="1:42" ht="1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row>
    <row r="758" spans="1:42" ht="1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row>
    <row r="759" spans="1:42" ht="1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row>
    <row r="760" spans="1:42" ht="1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row>
    <row r="761" spans="1:42" ht="1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row>
    <row r="762" spans="1:42" ht="1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row>
    <row r="763" spans="1:42" ht="1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row>
    <row r="764" spans="1:42" ht="1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row>
    <row r="765" spans="1:42" ht="1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row>
    <row r="766" spans="1:42" ht="1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row>
    <row r="767" spans="1:42" ht="1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row>
    <row r="768" spans="1:42" ht="1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row>
    <row r="769" spans="1:42" ht="1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row>
    <row r="770" spans="1:42" ht="1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row>
    <row r="771" spans="1:42" ht="1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row>
    <row r="772" spans="1:42" ht="1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row>
    <row r="773" spans="1:42" ht="1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row>
    <row r="774" spans="1:42" ht="1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row>
    <row r="775" spans="1:42" ht="1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row>
    <row r="776" spans="1:42" ht="1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row>
    <row r="777" spans="1:42" ht="1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row>
    <row r="778" spans="1:42" ht="1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row>
    <row r="779" spans="1:42" ht="1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row>
    <row r="780" spans="1:42" ht="1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row>
    <row r="781" spans="1:42" ht="1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row>
    <row r="782" spans="1:42" ht="1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row>
    <row r="783" spans="1:42" ht="1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row>
    <row r="784" spans="1:42" ht="1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row>
    <row r="785" spans="1:42" ht="1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row>
    <row r="786" spans="1:42" ht="1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row>
    <row r="787" spans="1:42" ht="1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row>
    <row r="788" spans="1:42" ht="1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row>
    <row r="789" spans="1:42" ht="1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row>
    <row r="790" spans="1:42" ht="1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row>
    <row r="791" spans="1:42" ht="1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row>
    <row r="792" spans="1:42" ht="1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row>
    <row r="793" spans="1:42" ht="1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row>
    <row r="794" spans="1:42" ht="1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row>
    <row r="795" spans="1:42" ht="1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row>
    <row r="796" spans="1:42" ht="1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row>
    <row r="797" spans="1:42" ht="1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row>
    <row r="798" spans="1:42" ht="1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row>
    <row r="799" spans="1:42" ht="1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row>
    <row r="800" spans="1:42" ht="1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row>
    <row r="801" spans="1:42" ht="1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row>
    <row r="802" spans="1:42" ht="1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row>
    <row r="803" spans="1:42" ht="1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row>
    <row r="804" spans="1:42" ht="1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row>
    <row r="805" spans="1:42" ht="1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row>
    <row r="806" spans="1:42" ht="1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row>
    <row r="807" spans="1:42" ht="1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row>
    <row r="808" spans="1:42" ht="1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row>
    <row r="809" spans="1:42" ht="1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row>
    <row r="810" spans="1:42" ht="1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row>
    <row r="811" spans="1:42" ht="1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row>
    <row r="812" spans="1:42" ht="1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row>
    <row r="813" spans="1:42" ht="1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row>
    <row r="814" spans="1:42" ht="1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row>
    <row r="815" spans="1:42" ht="1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row>
    <row r="816" spans="1:42" ht="1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row>
    <row r="817" spans="1:42" ht="1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row>
    <row r="818" spans="1:42" ht="1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row>
    <row r="819" spans="1:42" ht="1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row>
    <row r="820" spans="1:42" ht="1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row>
    <row r="821" spans="1:42" ht="1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row>
    <row r="822" spans="1:42" ht="1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row>
    <row r="823" spans="1:42" ht="1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row>
    <row r="824" spans="1:42" ht="1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row>
    <row r="825" spans="1:42" ht="1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row>
    <row r="826" spans="1:42" ht="1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row>
    <row r="827" spans="1:42" ht="1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row>
    <row r="828" spans="1:42" ht="1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row>
    <row r="829" spans="1:42" ht="1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row>
    <row r="830" spans="1:42" ht="1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row>
    <row r="831" spans="1:42" ht="1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row>
    <row r="832" spans="1:42" ht="1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row>
    <row r="833" spans="1:42" ht="1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row>
    <row r="834" spans="1:42" ht="1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row>
    <row r="835" spans="1:42" ht="1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row>
    <row r="836" spans="1:42" ht="1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row>
    <row r="837" spans="1:42" ht="1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row>
    <row r="838" spans="1:42" ht="1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row>
    <row r="839" spans="1:42" ht="1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row>
    <row r="840" spans="1:42" ht="1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row>
    <row r="841" spans="1:42" ht="1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row>
    <row r="842" spans="1:42" ht="1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row>
    <row r="843" spans="1:42" ht="1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row>
    <row r="844" spans="1:42" ht="1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row>
    <row r="845" spans="1:42" ht="1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row>
    <row r="846" spans="1:42" ht="1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row>
    <row r="847" spans="1:42" ht="1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row>
    <row r="848" spans="1:42" ht="1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row>
    <row r="849" spans="1:42" ht="1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row>
    <row r="850" spans="1:42" ht="1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row>
    <row r="851" spans="1:42" ht="1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row>
    <row r="852" spans="1:42" ht="1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row>
    <row r="853" spans="1:42" ht="1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row>
    <row r="854" spans="1:42" ht="1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row>
    <row r="855" spans="1:42" ht="1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row>
    <row r="856" spans="1:42" ht="1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row>
    <row r="857" spans="1:42" ht="1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row>
    <row r="858" spans="1:42" ht="1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row>
    <row r="859" spans="1:42" ht="1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row>
    <row r="860" spans="1:42" ht="1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row>
    <row r="861" spans="1:42" ht="1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row>
    <row r="862" spans="1:42" ht="1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row>
    <row r="863" spans="1:42" ht="1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row>
    <row r="864" spans="1:42" ht="1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row>
    <row r="865" spans="1:42" ht="1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row>
    <row r="866" spans="1:42" ht="1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row>
    <row r="867" spans="1:42" ht="1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row>
    <row r="868" spans="1:42" ht="1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row>
    <row r="869" spans="1:42" ht="1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row>
    <row r="870" spans="1:42" ht="1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row>
    <row r="871" spans="1:42" ht="1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row>
    <row r="872" spans="1:42" ht="1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row>
    <row r="873" spans="1:42" ht="1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row>
    <row r="874" spans="1:42" ht="1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row>
    <row r="875" spans="1:42" ht="1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row>
    <row r="876" spans="1:42" ht="1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row>
    <row r="877" spans="1:42" ht="1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row>
    <row r="878" spans="1:42" ht="1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row>
    <row r="879" spans="1:42" ht="1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row>
    <row r="880" spans="1:42" ht="1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row>
    <row r="881" spans="1:42" ht="1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row>
    <row r="882" spans="1:42" ht="1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row>
    <row r="883" spans="1:42" ht="1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row>
    <row r="884" spans="1:42" ht="1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row>
    <row r="885" spans="1:42" ht="1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row>
    <row r="886" spans="1:42" ht="1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row>
    <row r="887" spans="1:42" ht="1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row>
    <row r="888" spans="1:42" ht="1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row>
    <row r="889" spans="1:42" ht="1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row>
    <row r="890" spans="1:42" ht="1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row>
    <row r="891" spans="1:42" ht="1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row>
    <row r="892" spans="1:42" ht="1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row>
    <row r="893" spans="1:42" ht="1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row>
    <row r="894" spans="1:42" ht="1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row>
    <row r="895" spans="1:42" ht="1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row>
    <row r="896" spans="1:42" ht="1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row>
    <row r="897" spans="1:42" ht="1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row>
    <row r="898" spans="1:42" ht="1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row>
    <row r="899" spans="1:42" ht="1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row>
    <row r="900" spans="1:42" ht="1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row>
    <row r="901" spans="1:42" ht="1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row>
    <row r="902" spans="1:42" ht="1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row>
    <row r="903" spans="1:42" ht="1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row>
    <row r="904" spans="1:42" ht="1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row>
    <row r="905" spans="1:42" ht="1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row>
    <row r="906" spans="1:42" ht="1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row>
    <row r="907" spans="1:42" ht="1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row>
    <row r="908" spans="1:42" ht="1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row>
    <row r="909" spans="1:42" ht="1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row>
    <row r="910" spans="1:42" ht="1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row>
    <row r="911" spans="1:42" ht="1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row>
    <row r="912" spans="1:42" ht="1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row>
    <row r="913" spans="1:42" ht="1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row>
    <row r="914" spans="1:42" ht="1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row>
    <row r="915" spans="1:42" ht="1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row>
    <row r="916" spans="1:42" ht="1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row>
    <row r="917" spans="1:42" ht="1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row>
    <row r="918" spans="1:42" ht="1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row>
    <row r="919" spans="1:42" ht="1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row>
    <row r="920" spans="1:42" ht="1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row>
    <row r="921" spans="1:42" ht="1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row>
    <row r="922" spans="1:42" ht="1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row>
    <row r="923" spans="1:42" ht="1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row>
    <row r="924" spans="1:42" ht="1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row>
    <row r="925" spans="1:42" ht="1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row>
    <row r="926" spans="1:42" ht="1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row>
    <row r="927" spans="1:42" ht="1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row>
    <row r="928" spans="1:42" ht="1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row>
    <row r="929" spans="1:42" ht="1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row>
    <row r="930" spans="1:42" ht="1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row>
    <row r="931" spans="1:42" ht="1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row>
    <row r="932" spans="1:42" ht="1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row>
    <row r="933" spans="1:42" ht="1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row>
    <row r="934" spans="1:42" ht="1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row>
    <row r="935" spans="1:42" ht="1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row>
    <row r="936" spans="1:42" ht="1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row>
    <row r="937" spans="1:42" ht="1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row>
    <row r="938" spans="1:42" ht="1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row>
    <row r="939" spans="1:42" ht="1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row>
    <row r="940" spans="1:42" ht="1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row>
    <row r="941" spans="1:42" ht="1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row>
    <row r="942" spans="1:42" ht="1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row>
    <row r="943" spans="1:42" ht="1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row>
    <row r="944" spans="1:42" ht="1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row>
    <row r="945" spans="1:42" ht="1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row>
    <row r="946" spans="1:42" ht="1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row>
    <row r="947" spans="1:42" ht="1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row>
    <row r="948" spans="1:42" ht="1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row>
    <row r="949" spans="1:42" ht="1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row>
    <row r="950" spans="1:42" ht="1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row>
    <row r="951" spans="1:42" ht="1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row>
    <row r="952" spans="1:42" ht="1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row>
    <row r="953" spans="1:42" ht="1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row>
    <row r="954" spans="1:42" ht="1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row>
    <row r="955" spans="1:42" ht="1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row>
    <row r="956" spans="1:42" ht="1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row>
    <row r="957" spans="1:42" ht="1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row>
    <row r="958" spans="1:42" ht="1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row>
    <row r="959" spans="1:42" ht="1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row>
    <row r="960" spans="1:42" ht="1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row>
    <row r="961" spans="1:42" ht="1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row>
    <row r="962" spans="1:42" ht="1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row>
    <row r="963" spans="1:42" ht="1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row>
    <row r="964" spans="1:42" ht="1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row>
    <row r="965" spans="1:42" ht="1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row>
    <row r="966" spans="1:42" ht="1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row>
    <row r="967" spans="1:42" ht="1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row>
    <row r="968" spans="1:42" ht="1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row>
    <row r="969" spans="1:42" ht="1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row>
    <row r="970" spans="1:42" ht="1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row>
    <row r="971" spans="1:42" ht="1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row>
    <row r="972" spans="1:42" ht="1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row>
    <row r="973" spans="1:42" ht="1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row>
    <row r="974" spans="1:42" ht="1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row>
    <row r="975" spans="1:42" ht="1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row>
    <row r="976" spans="1:42" ht="1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row>
    <row r="977" spans="1:42" ht="1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row>
    <row r="978" spans="1:42" ht="1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row>
    <row r="979" spans="1:42" ht="1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row>
    <row r="980" spans="1:42" ht="1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row>
    <row r="981" spans="1:42" ht="1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row>
    <row r="982" spans="1:42" ht="1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row>
    <row r="983" spans="1:42" ht="1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row>
    <row r="984" spans="1:42" ht="1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row>
    <row r="985" spans="1:42" ht="1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row>
    <row r="986" spans="1:42" ht="1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row>
    <row r="987" spans="1:42" ht="1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row>
    <row r="988" spans="1:42" ht="1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row>
    <row r="989" spans="1:42" ht="1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row>
    <row r="990" spans="1:42" ht="1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row>
    <row r="991" spans="1:42" ht="1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row>
    <row r="992" spans="1:42" ht="1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row>
    <row r="993" spans="1:42" ht="1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row>
    <row r="994" spans="1:42" ht="1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row>
    <row r="995" spans="1:42" ht="1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row>
    <row r="996" spans="1:42" ht="1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row>
    <row r="997" spans="1:42" ht="1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row>
    <row r="998" spans="1:42" ht="1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row>
    <row r="999" spans="1:42" ht="1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row>
    <row r="1000" spans="1:42" ht="1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row>
    <row r="1001" spans="1:42" ht="15" x14ac:dyDescent="0.2">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row>
    <row r="1002" spans="1:42" ht="15" x14ac:dyDescent="0.2">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row>
    <row r="1003" spans="1:42" ht="15" x14ac:dyDescent="0.2">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row>
    <row r="1004" spans="1:42" ht="15" x14ac:dyDescent="0.2">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row>
    <row r="1005" spans="1:42" ht="15" x14ac:dyDescent="0.2">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row>
    <row r="1006" spans="1:42" ht="15" x14ac:dyDescent="0.2">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row>
    <row r="1007" spans="1:42" ht="15" x14ac:dyDescent="0.2">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row>
    <row r="1008" spans="1:42" ht="15" x14ac:dyDescent="0.2">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row>
    <row r="1009" spans="1:42" ht="15" x14ac:dyDescent="0.2">
      <c r="A1009" s="34"/>
      <c r="B1009" s="34"/>
      <c r="C1009" s="3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row>
    <row r="1010" spans="1:42" ht="15" x14ac:dyDescent="0.2">
      <c r="A1010" s="34"/>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row>
    <row r="1011" spans="1:42" ht="15" x14ac:dyDescent="0.2">
      <c r="A1011" s="34"/>
      <c r="B1011" s="34"/>
      <c r="C1011" s="3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row>
    <row r="1012" spans="1:42" ht="15" x14ac:dyDescent="0.2">
      <c r="A1012" s="34"/>
      <c r="B1012" s="34"/>
      <c r="C1012" s="3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row>
    <row r="1013" spans="1:42" ht="15" x14ac:dyDescent="0.2">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row>
    <row r="1014" spans="1:42" ht="15" x14ac:dyDescent="0.2">
      <c r="A1014" s="34"/>
      <c r="B1014" s="34"/>
      <c r="C1014" s="3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row>
    <row r="1015" spans="1:42" ht="15" x14ac:dyDescent="0.2">
      <c r="A1015" s="34"/>
      <c r="B1015" s="34"/>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row>
    <row r="1016" spans="1:42" ht="15" x14ac:dyDescent="0.2">
      <c r="A1016" s="34"/>
      <c r="B1016" s="34"/>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row>
    <row r="1017" spans="1:42" ht="15" x14ac:dyDescent="0.2">
      <c r="A1017" s="34"/>
      <c r="B1017" s="34"/>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row>
    <row r="1018" spans="1:42" ht="15" x14ac:dyDescent="0.2">
      <c r="A1018" s="34"/>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row>
    <row r="1019" spans="1:42" ht="15" x14ac:dyDescent="0.2">
      <c r="A1019" s="34"/>
      <c r="B1019" s="34"/>
      <c r="C1019" s="3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row>
  </sheetData>
  <sheetProtection algorithmName="SHA-512" hashValue="Z1YWK/uTwD+z6Wd9F34d7zY4Zss36szgrfjCBCq7vv+mJV1HP7LvGUn0l7hwmOhaE6Y6Xo+kpmmAHYB+9DK7FQ==" saltValue="iwPLxH+Vlm7LbrwmEzSyCA==" spinCount="100000" sheet="1" objects="1" scenarios="1"/>
  <mergeCells count="58">
    <mergeCell ref="A75:J75"/>
    <mergeCell ref="A76:K76"/>
    <mergeCell ref="A77:K81"/>
    <mergeCell ref="A64:AN64"/>
    <mergeCell ref="A65:K65"/>
    <mergeCell ref="A66:J66"/>
    <mergeCell ref="A67:K67"/>
    <mergeCell ref="A68:K72"/>
    <mergeCell ref="A74:K74"/>
    <mergeCell ref="A59:K63"/>
    <mergeCell ref="A39:K39"/>
    <mergeCell ref="A40:K44"/>
    <mergeCell ref="A45:AN45"/>
    <mergeCell ref="A46:K46"/>
    <mergeCell ref="A47:J47"/>
    <mergeCell ref="A48:K48"/>
    <mergeCell ref="A49:K53"/>
    <mergeCell ref="A54:AN54"/>
    <mergeCell ref="A55:K56"/>
    <mergeCell ref="A57:J57"/>
    <mergeCell ref="A58:K58"/>
    <mergeCell ref="A38:J38"/>
    <mergeCell ref="A23:B23"/>
    <mergeCell ref="A24:B24"/>
    <mergeCell ref="A25:B25"/>
    <mergeCell ref="A26:B26"/>
    <mergeCell ref="A27:J27"/>
    <mergeCell ref="A28:J28"/>
    <mergeCell ref="A29:J29"/>
    <mergeCell ref="A30:K30"/>
    <mergeCell ref="A31:K35"/>
    <mergeCell ref="A36:AN36"/>
    <mergeCell ref="A37:K37"/>
    <mergeCell ref="A22:B22"/>
    <mergeCell ref="A11:B11"/>
    <mergeCell ref="A12:B12"/>
    <mergeCell ref="A13:B13"/>
    <mergeCell ref="A14:B14"/>
    <mergeCell ref="A15:B15"/>
    <mergeCell ref="A16:B16"/>
    <mergeCell ref="A17:B17"/>
    <mergeCell ref="A18:B18"/>
    <mergeCell ref="A19:B19"/>
    <mergeCell ref="A20:B20"/>
    <mergeCell ref="A21:B21"/>
    <mergeCell ref="A7:B7"/>
    <mergeCell ref="C7:D7"/>
    <mergeCell ref="G7:H7"/>
    <mergeCell ref="A9:K9"/>
    <mergeCell ref="A10:B10"/>
    <mergeCell ref="C10:D10"/>
    <mergeCell ref="A1:K2"/>
    <mergeCell ref="B3:K3"/>
    <mergeCell ref="B4:K4"/>
    <mergeCell ref="A5:K5"/>
    <mergeCell ref="A6:B6"/>
    <mergeCell ref="C6:D6"/>
    <mergeCell ref="G6:H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A0EE1-E409-40FC-BF94-925EA62CDF4F}">
  <sheetPr>
    <outlinePr summaryBelow="0" summaryRight="0"/>
  </sheetPr>
  <dimension ref="A1:AP1019"/>
  <sheetViews>
    <sheetView workbookViewId="0">
      <selection activeCell="K38" sqref="K38"/>
    </sheetView>
  </sheetViews>
  <sheetFormatPr defaultColWidth="12.5703125" defaultRowHeight="15.75" customHeight="1" x14ac:dyDescent="0.2"/>
  <cols>
    <col min="1" max="1" width="40.42578125" style="45" customWidth="1"/>
    <col min="2" max="2" width="9.140625" style="45" customWidth="1"/>
    <col min="3" max="3" width="36.42578125" style="45" customWidth="1"/>
    <col min="4" max="4" width="0.85546875" style="45" customWidth="1"/>
    <col min="5" max="5" width="27.28515625" style="45" customWidth="1"/>
    <col min="6" max="6" width="26" style="45" customWidth="1"/>
    <col min="7" max="7" width="19.140625" style="45" customWidth="1"/>
    <col min="8" max="8" width="25" style="45" customWidth="1"/>
    <col min="9" max="9" width="23.85546875" style="45" customWidth="1"/>
    <col min="10" max="10" width="23.7109375" style="45" customWidth="1"/>
    <col min="11" max="11" width="24.5703125" style="45" customWidth="1"/>
    <col min="12" max="12" width="18.28515625" style="45" customWidth="1"/>
    <col min="13" max="13" width="14.42578125" style="45" customWidth="1"/>
    <col min="14" max="16384" width="12.5703125" style="45"/>
  </cols>
  <sheetData>
    <row r="1" spans="1:42" ht="18.75" customHeight="1" x14ac:dyDescent="0.2">
      <c r="A1" s="203" t="s">
        <v>41</v>
      </c>
      <c r="B1" s="204"/>
      <c r="C1" s="204"/>
      <c r="D1" s="204"/>
      <c r="E1" s="204"/>
      <c r="F1" s="204"/>
      <c r="G1" s="204"/>
      <c r="H1" s="204"/>
      <c r="I1" s="204"/>
      <c r="J1" s="204"/>
      <c r="K1" s="205"/>
      <c r="L1" s="33"/>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row>
    <row r="2" spans="1:42" ht="25.5" customHeight="1" thickBot="1" x14ac:dyDescent="0.25">
      <c r="A2" s="206"/>
      <c r="B2" s="207"/>
      <c r="C2" s="207"/>
      <c r="D2" s="207"/>
      <c r="E2" s="207"/>
      <c r="F2" s="207"/>
      <c r="G2" s="207"/>
      <c r="H2" s="207"/>
      <c r="I2" s="207"/>
      <c r="J2" s="207"/>
      <c r="K2" s="208"/>
      <c r="L2" s="33"/>
      <c r="M2" s="33"/>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row>
    <row r="3" spans="1:42" ht="30" customHeight="1" x14ac:dyDescent="0.2">
      <c r="A3" s="58" t="s">
        <v>60</v>
      </c>
      <c r="B3" s="217"/>
      <c r="C3" s="218"/>
      <c r="D3" s="218"/>
      <c r="E3" s="218"/>
      <c r="F3" s="218"/>
      <c r="G3" s="218"/>
      <c r="H3" s="218"/>
      <c r="I3" s="218"/>
      <c r="J3" s="218"/>
      <c r="K3" s="219"/>
      <c r="L3" s="35"/>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row>
    <row r="4" spans="1:42" ht="30" customHeight="1" thickBot="1" x14ac:dyDescent="0.25">
      <c r="A4" s="59" t="s">
        <v>65</v>
      </c>
      <c r="B4" s="155"/>
      <c r="C4" s="156"/>
      <c r="D4" s="156"/>
      <c r="E4" s="156"/>
      <c r="F4" s="156"/>
      <c r="G4" s="156"/>
      <c r="H4" s="156"/>
      <c r="I4" s="156"/>
      <c r="J4" s="156"/>
      <c r="K4" s="156"/>
      <c r="L4" s="36"/>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row>
    <row r="5" spans="1:42" ht="24" customHeight="1" thickBot="1" x14ac:dyDescent="0.25">
      <c r="A5" s="209" t="s">
        <v>68</v>
      </c>
      <c r="B5" s="210"/>
      <c r="C5" s="210"/>
      <c r="D5" s="210"/>
      <c r="E5" s="210"/>
      <c r="F5" s="210"/>
      <c r="G5" s="210"/>
      <c r="H5" s="210"/>
      <c r="I5" s="210"/>
      <c r="J5" s="210"/>
      <c r="K5" s="211"/>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2" ht="39.950000000000003" customHeight="1" thickBot="1" x14ac:dyDescent="0.25">
      <c r="A6" s="212" t="s">
        <v>59</v>
      </c>
      <c r="B6" s="213"/>
      <c r="C6" s="214" t="s">
        <v>0</v>
      </c>
      <c r="D6" s="215"/>
      <c r="E6" s="48" t="s">
        <v>1</v>
      </c>
      <c r="F6" s="48" t="s">
        <v>2</v>
      </c>
      <c r="G6" s="216" t="s">
        <v>22</v>
      </c>
      <c r="H6" s="213"/>
      <c r="I6" s="48" t="s">
        <v>4</v>
      </c>
      <c r="J6" s="49" t="s">
        <v>5</v>
      </c>
      <c r="K6" s="50" t="s">
        <v>6</v>
      </c>
      <c r="L6" s="37"/>
      <c r="M6" s="37"/>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row>
    <row r="7" spans="1:42" s="54" customFormat="1" ht="39.950000000000003" customHeight="1" thickBot="1" x14ac:dyDescent="0.25">
      <c r="A7" s="157"/>
      <c r="B7" s="158"/>
      <c r="C7" s="159">
        <f>K29</f>
        <v>0</v>
      </c>
      <c r="D7" s="160"/>
      <c r="E7" s="51">
        <f>K38</f>
        <v>0</v>
      </c>
      <c r="F7" s="51">
        <f>K47</f>
        <v>0</v>
      </c>
      <c r="G7" s="161">
        <f>K57</f>
        <v>0</v>
      </c>
      <c r="H7" s="158"/>
      <c r="I7" s="51">
        <f>K66</f>
        <v>0</v>
      </c>
      <c r="J7" s="51">
        <f>K75</f>
        <v>0</v>
      </c>
      <c r="K7" s="51">
        <f>SUM(C7:J7)</f>
        <v>0</v>
      </c>
      <c r="L7" s="52"/>
      <c r="M7" s="52"/>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row>
    <row r="8" spans="1:42" ht="37.5" customHeight="1" x14ac:dyDescent="0.2">
      <c r="A8" s="38"/>
      <c r="B8" s="38"/>
      <c r="C8" s="38"/>
      <c r="D8" s="38"/>
      <c r="E8" s="38"/>
      <c r="F8" s="38"/>
      <c r="G8" s="38"/>
      <c r="H8" s="38"/>
      <c r="I8" s="38"/>
      <c r="J8" s="38"/>
      <c r="K8" s="38"/>
      <c r="L8" s="38"/>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row>
    <row r="9" spans="1:42" ht="50.25" customHeight="1" x14ac:dyDescent="0.2">
      <c r="A9" s="163" t="s">
        <v>61</v>
      </c>
      <c r="B9" s="164"/>
      <c r="C9" s="164"/>
      <c r="D9" s="164"/>
      <c r="E9" s="164"/>
      <c r="F9" s="164"/>
      <c r="G9" s="164"/>
      <c r="H9" s="164"/>
      <c r="I9" s="164"/>
      <c r="J9" s="164"/>
      <c r="K9" s="165"/>
      <c r="L9" s="38"/>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row>
    <row r="10" spans="1:42" s="54" customFormat="1" ht="57" customHeight="1" x14ac:dyDescent="0.2">
      <c r="A10" s="162" t="s">
        <v>23</v>
      </c>
      <c r="B10" s="162"/>
      <c r="C10" s="162" t="s">
        <v>9</v>
      </c>
      <c r="D10" s="162"/>
      <c r="E10" s="62" t="s">
        <v>48</v>
      </c>
      <c r="F10" s="62" t="s">
        <v>47</v>
      </c>
      <c r="G10" s="62" t="s">
        <v>46</v>
      </c>
      <c r="H10" s="62" t="s">
        <v>49</v>
      </c>
      <c r="I10" s="62" t="s">
        <v>10</v>
      </c>
      <c r="J10" s="62" t="s">
        <v>50</v>
      </c>
      <c r="K10" s="62" t="s">
        <v>51</v>
      </c>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row>
    <row r="11" spans="1:42" ht="35.1" customHeight="1" x14ac:dyDescent="0.2">
      <c r="A11" s="166"/>
      <c r="B11" s="92"/>
      <c r="C11" s="72">
        <f>'State Funds Budget'!A10</f>
        <v>0</v>
      </c>
      <c r="D11" s="69"/>
      <c r="E11" s="56"/>
      <c r="F11" s="57"/>
      <c r="G11" s="46">
        <f t="shared" ref="G11:G26" si="0">IFERROR((F11/E11),0)</f>
        <v>0</v>
      </c>
      <c r="H11" s="57"/>
      <c r="I11" s="47">
        <f t="shared" ref="I11:I26" si="1">SUM(H11*G11)</f>
        <v>0</v>
      </c>
      <c r="J11" s="57"/>
      <c r="K11" s="47">
        <f t="shared" ref="K11:K26" si="2">SUM(F11+J11)</f>
        <v>0</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row>
    <row r="12" spans="1:42" ht="35.1" customHeight="1" x14ac:dyDescent="0.2">
      <c r="A12" s="153"/>
      <c r="B12" s="154"/>
      <c r="C12" s="72">
        <f>'State Funds Budget'!A11</f>
        <v>0</v>
      </c>
      <c r="D12" s="70"/>
      <c r="E12" s="56"/>
      <c r="F12" s="57"/>
      <c r="G12" s="46">
        <f t="shared" si="0"/>
        <v>0</v>
      </c>
      <c r="H12" s="57"/>
      <c r="I12" s="47">
        <f t="shared" si="1"/>
        <v>0</v>
      </c>
      <c r="J12" s="57"/>
      <c r="K12" s="47">
        <f t="shared" si="2"/>
        <v>0</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row>
    <row r="13" spans="1:42" ht="35.1" customHeight="1" x14ac:dyDescent="0.2">
      <c r="A13" s="153"/>
      <c r="B13" s="154"/>
      <c r="C13" s="72">
        <f>'State Funds Budget'!A12</f>
        <v>0</v>
      </c>
      <c r="D13" s="70"/>
      <c r="E13" s="56"/>
      <c r="F13" s="57"/>
      <c r="G13" s="46">
        <f t="shared" si="0"/>
        <v>0</v>
      </c>
      <c r="H13" s="57"/>
      <c r="I13" s="47">
        <f t="shared" si="1"/>
        <v>0</v>
      </c>
      <c r="J13" s="57"/>
      <c r="K13" s="47">
        <f t="shared" si="2"/>
        <v>0</v>
      </c>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row>
    <row r="14" spans="1:42" ht="35.1" customHeight="1" x14ac:dyDescent="0.2">
      <c r="A14" s="153"/>
      <c r="B14" s="220"/>
      <c r="C14" s="72">
        <f>'State Funds Budget'!A13</f>
        <v>0</v>
      </c>
      <c r="D14" s="70"/>
      <c r="E14" s="56"/>
      <c r="F14" s="57"/>
      <c r="G14" s="46">
        <f t="shared" si="0"/>
        <v>0</v>
      </c>
      <c r="H14" s="57"/>
      <c r="I14" s="47">
        <f t="shared" si="1"/>
        <v>0</v>
      </c>
      <c r="J14" s="57"/>
      <c r="K14" s="47">
        <f t="shared" si="2"/>
        <v>0</v>
      </c>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row>
    <row r="15" spans="1:42" ht="35.1" customHeight="1" x14ac:dyDescent="0.2">
      <c r="A15" s="153"/>
      <c r="B15" s="220"/>
      <c r="C15" s="72">
        <f>'State Funds Budget'!A14</f>
        <v>0</v>
      </c>
      <c r="D15" s="70"/>
      <c r="E15" s="56"/>
      <c r="F15" s="57"/>
      <c r="G15" s="46">
        <f t="shared" si="0"/>
        <v>0</v>
      </c>
      <c r="H15" s="57"/>
      <c r="I15" s="47">
        <f t="shared" si="1"/>
        <v>0</v>
      </c>
      <c r="J15" s="57"/>
      <c r="K15" s="47">
        <f t="shared" si="2"/>
        <v>0</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row>
    <row r="16" spans="1:42" ht="35.1" customHeight="1" x14ac:dyDescent="0.2">
      <c r="A16" s="153"/>
      <c r="B16" s="220"/>
      <c r="C16" s="72">
        <f>'State Funds Budget'!A15</f>
        <v>0</v>
      </c>
      <c r="D16" s="70"/>
      <c r="E16" s="56"/>
      <c r="F16" s="57"/>
      <c r="G16" s="46">
        <f t="shared" si="0"/>
        <v>0</v>
      </c>
      <c r="H16" s="57"/>
      <c r="I16" s="47">
        <f t="shared" si="1"/>
        <v>0</v>
      </c>
      <c r="J16" s="57"/>
      <c r="K16" s="47">
        <f t="shared" si="2"/>
        <v>0</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row>
    <row r="17" spans="1:42" ht="35.1" customHeight="1" x14ac:dyDescent="0.2">
      <c r="A17" s="153"/>
      <c r="B17" s="220"/>
      <c r="C17" s="72">
        <f>'State Funds Budget'!A16</f>
        <v>0</v>
      </c>
      <c r="D17" s="70"/>
      <c r="E17" s="56"/>
      <c r="F17" s="57"/>
      <c r="G17" s="46">
        <f t="shared" si="0"/>
        <v>0</v>
      </c>
      <c r="H17" s="57"/>
      <c r="I17" s="47">
        <f t="shared" si="1"/>
        <v>0</v>
      </c>
      <c r="J17" s="57"/>
      <c r="K17" s="47">
        <f t="shared" si="2"/>
        <v>0</v>
      </c>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row>
    <row r="18" spans="1:42" ht="35.1" customHeight="1" x14ac:dyDescent="0.2">
      <c r="A18" s="153"/>
      <c r="B18" s="220"/>
      <c r="C18" s="72">
        <f>'State Funds Budget'!A17</f>
        <v>0</v>
      </c>
      <c r="D18" s="70"/>
      <c r="E18" s="56"/>
      <c r="F18" s="57"/>
      <c r="G18" s="46">
        <f t="shared" si="0"/>
        <v>0</v>
      </c>
      <c r="H18" s="57"/>
      <c r="I18" s="47">
        <f t="shared" si="1"/>
        <v>0</v>
      </c>
      <c r="J18" s="57"/>
      <c r="K18" s="47">
        <f t="shared" si="2"/>
        <v>0</v>
      </c>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row>
    <row r="19" spans="1:42" ht="35.1" customHeight="1" x14ac:dyDescent="0.2">
      <c r="A19" s="153"/>
      <c r="B19" s="220"/>
      <c r="C19" s="72">
        <f>'State Funds Budget'!A18</f>
        <v>0</v>
      </c>
      <c r="D19" s="70"/>
      <c r="E19" s="56"/>
      <c r="F19" s="57"/>
      <c r="G19" s="46">
        <f t="shared" si="0"/>
        <v>0</v>
      </c>
      <c r="H19" s="57"/>
      <c r="I19" s="47">
        <f t="shared" si="1"/>
        <v>0</v>
      </c>
      <c r="J19" s="57"/>
      <c r="K19" s="47">
        <f t="shared" si="2"/>
        <v>0</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row>
    <row r="20" spans="1:42" ht="35.1" customHeight="1" x14ac:dyDescent="0.2">
      <c r="A20" s="153"/>
      <c r="B20" s="220"/>
      <c r="C20" s="72">
        <f>'State Funds Budget'!A19</f>
        <v>0</v>
      </c>
      <c r="D20" s="70"/>
      <c r="E20" s="56"/>
      <c r="F20" s="57"/>
      <c r="G20" s="46">
        <f t="shared" si="0"/>
        <v>0</v>
      </c>
      <c r="H20" s="57"/>
      <c r="I20" s="47">
        <f t="shared" si="1"/>
        <v>0</v>
      </c>
      <c r="J20" s="57"/>
      <c r="K20" s="47">
        <f t="shared" si="2"/>
        <v>0</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row>
    <row r="21" spans="1:42" ht="35.1" customHeight="1" x14ac:dyDescent="0.2">
      <c r="A21" s="153"/>
      <c r="B21" s="220"/>
      <c r="C21" s="72">
        <f>'State Funds Budget'!A20</f>
        <v>0</v>
      </c>
      <c r="D21" s="70"/>
      <c r="E21" s="56"/>
      <c r="F21" s="57"/>
      <c r="G21" s="46">
        <f t="shared" si="0"/>
        <v>0</v>
      </c>
      <c r="H21" s="57"/>
      <c r="I21" s="47">
        <f t="shared" si="1"/>
        <v>0</v>
      </c>
      <c r="J21" s="57"/>
      <c r="K21" s="47">
        <f t="shared" si="2"/>
        <v>0</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row>
    <row r="22" spans="1:42" ht="35.1" customHeight="1" x14ac:dyDescent="0.2">
      <c r="A22" s="153"/>
      <c r="B22" s="154"/>
      <c r="C22" s="72">
        <f>'State Funds Budget'!A21</f>
        <v>0</v>
      </c>
      <c r="D22" s="70"/>
      <c r="E22" s="56"/>
      <c r="F22" s="57"/>
      <c r="G22" s="46">
        <f t="shared" si="0"/>
        <v>0</v>
      </c>
      <c r="H22" s="57"/>
      <c r="I22" s="47">
        <f t="shared" si="1"/>
        <v>0</v>
      </c>
      <c r="J22" s="57"/>
      <c r="K22" s="47">
        <f t="shared" si="2"/>
        <v>0</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row>
    <row r="23" spans="1:42" ht="35.1" customHeight="1" x14ac:dyDescent="0.2">
      <c r="A23" s="153"/>
      <c r="B23" s="154"/>
      <c r="C23" s="72">
        <f>'State Funds Budget'!A22</f>
        <v>0</v>
      </c>
      <c r="D23" s="70"/>
      <c r="E23" s="56"/>
      <c r="F23" s="57"/>
      <c r="G23" s="46">
        <f t="shared" si="0"/>
        <v>0</v>
      </c>
      <c r="H23" s="57"/>
      <c r="I23" s="47">
        <f t="shared" si="1"/>
        <v>0</v>
      </c>
      <c r="J23" s="57"/>
      <c r="K23" s="47">
        <f t="shared" si="2"/>
        <v>0</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row>
    <row r="24" spans="1:42" ht="35.1" customHeight="1" x14ac:dyDescent="0.2">
      <c r="A24" s="153"/>
      <c r="B24" s="154"/>
      <c r="C24" s="72">
        <f>'State Funds Budget'!A23</f>
        <v>0</v>
      </c>
      <c r="D24" s="70"/>
      <c r="E24" s="56"/>
      <c r="F24" s="57"/>
      <c r="G24" s="46">
        <f t="shared" si="0"/>
        <v>0</v>
      </c>
      <c r="H24" s="57"/>
      <c r="I24" s="47">
        <f t="shared" si="1"/>
        <v>0</v>
      </c>
      <c r="J24" s="57"/>
      <c r="K24" s="47">
        <f t="shared" si="2"/>
        <v>0</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row>
    <row r="25" spans="1:42" ht="35.1" customHeight="1" x14ac:dyDescent="0.2">
      <c r="A25" s="153"/>
      <c r="B25" s="154"/>
      <c r="C25" s="72">
        <f>'State Funds Budget'!A24</f>
        <v>0</v>
      </c>
      <c r="D25" s="70"/>
      <c r="E25" s="56"/>
      <c r="F25" s="57"/>
      <c r="G25" s="46">
        <f t="shared" si="0"/>
        <v>0</v>
      </c>
      <c r="H25" s="57"/>
      <c r="I25" s="47">
        <f t="shared" si="1"/>
        <v>0</v>
      </c>
      <c r="J25" s="57"/>
      <c r="K25" s="47">
        <f t="shared" si="2"/>
        <v>0</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row>
    <row r="26" spans="1:42" ht="35.1" customHeight="1" x14ac:dyDescent="0.2">
      <c r="A26" s="153"/>
      <c r="B26" s="154"/>
      <c r="C26" s="72">
        <f>'State Funds Budget'!A25</f>
        <v>0</v>
      </c>
      <c r="D26" s="71"/>
      <c r="E26" s="56"/>
      <c r="F26" s="57"/>
      <c r="G26" s="46">
        <f t="shared" si="0"/>
        <v>0</v>
      </c>
      <c r="H26" s="57"/>
      <c r="I26" s="47">
        <f t="shared" si="1"/>
        <v>0</v>
      </c>
      <c r="J26" s="57"/>
      <c r="K26" s="47">
        <f t="shared" si="2"/>
        <v>0</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row>
    <row r="27" spans="1:42" ht="30" customHeight="1" x14ac:dyDescent="0.2">
      <c r="A27" s="151" t="s">
        <v>24</v>
      </c>
      <c r="B27" s="152"/>
      <c r="C27" s="152"/>
      <c r="D27" s="152"/>
      <c r="E27" s="152"/>
      <c r="F27" s="152"/>
      <c r="G27" s="152"/>
      <c r="H27" s="152"/>
      <c r="I27" s="152"/>
      <c r="J27" s="152"/>
      <c r="K27" s="55">
        <f>SUM(F11:F26)</f>
        <v>0</v>
      </c>
      <c r="L27" s="39"/>
      <c r="M27" s="39"/>
      <c r="N27" s="39"/>
      <c r="O27" s="39"/>
      <c r="P27" s="39"/>
      <c r="Q27" s="39"/>
      <c r="R27" s="39"/>
      <c r="S27" s="40"/>
      <c r="T27" s="41"/>
      <c r="U27" s="41"/>
      <c r="V27" s="41"/>
      <c r="W27" s="41"/>
      <c r="X27" s="41"/>
      <c r="Y27" s="41"/>
      <c r="Z27" s="41"/>
      <c r="AA27" s="41"/>
      <c r="AB27" s="41"/>
      <c r="AC27" s="41"/>
      <c r="AD27" s="41"/>
      <c r="AE27" s="41"/>
      <c r="AF27" s="41"/>
      <c r="AG27" s="41"/>
      <c r="AH27" s="41"/>
      <c r="AI27" s="41"/>
      <c r="AJ27" s="41"/>
      <c r="AK27" s="41"/>
      <c r="AL27" s="41"/>
      <c r="AM27" s="41"/>
      <c r="AN27" s="34"/>
      <c r="AO27" s="34"/>
      <c r="AP27" s="34"/>
    </row>
    <row r="28" spans="1:42" ht="30" customHeight="1" x14ac:dyDescent="0.2">
      <c r="A28" s="151" t="s">
        <v>25</v>
      </c>
      <c r="B28" s="152"/>
      <c r="C28" s="152"/>
      <c r="D28" s="152"/>
      <c r="E28" s="152"/>
      <c r="F28" s="152"/>
      <c r="G28" s="152"/>
      <c r="H28" s="152"/>
      <c r="I28" s="152"/>
      <c r="J28" s="152"/>
      <c r="K28" s="55">
        <f>SUM(J11:J26)</f>
        <v>0</v>
      </c>
      <c r="L28" s="39"/>
      <c r="M28" s="39"/>
      <c r="N28" s="39"/>
      <c r="O28" s="39"/>
      <c r="P28" s="39"/>
      <c r="Q28" s="39"/>
      <c r="R28" s="39"/>
      <c r="S28" s="40"/>
      <c r="T28" s="41"/>
      <c r="U28" s="41"/>
      <c r="V28" s="41"/>
      <c r="W28" s="41"/>
      <c r="X28" s="41"/>
      <c r="Y28" s="41"/>
      <c r="Z28" s="41"/>
      <c r="AA28" s="41"/>
      <c r="AB28" s="41"/>
      <c r="AC28" s="41"/>
      <c r="AD28" s="41"/>
      <c r="AE28" s="41"/>
      <c r="AF28" s="41"/>
      <c r="AG28" s="41"/>
      <c r="AH28" s="41"/>
      <c r="AI28" s="41"/>
      <c r="AJ28" s="41"/>
      <c r="AK28" s="41"/>
      <c r="AL28" s="41"/>
      <c r="AM28" s="41"/>
      <c r="AN28" s="34"/>
      <c r="AO28" s="34"/>
      <c r="AP28" s="34"/>
    </row>
    <row r="29" spans="1:42" ht="30" customHeight="1" x14ac:dyDescent="0.2">
      <c r="A29" s="151" t="s">
        <v>26</v>
      </c>
      <c r="B29" s="152"/>
      <c r="C29" s="152"/>
      <c r="D29" s="152"/>
      <c r="E29" s="152"/>
      <c r="F29" s="152"/>
      <c r="G29" s="152"/>
      <c r="H29" s="152"/>
      <c r="I29" s="152"/>
      <c r="J29" s="152"/>
      <c r="K29" s="55">
        <f>SUM(K27+K28)</f>
        <v>0</v>
      </c>
      <c r="L29" s="39"/>
      <c r="M29" s="39"/>
      <c r="N29" s="39"/>
      <c r="O29" s="39"/>
      <c r="P29" s="39"/>
      <c r="Q29" s="39"/>
      <c r="R29" s="39"/>
      <c r="S29" s="40"/>
      <c r="T29" s="41"/>
      <c r="U29" s="41"/>
      <c r="V29" s="41"/>
      <c r="W29" s="41"/>
      <c r="X29" s="41"/>
      <c r="Y29" s="41"/>
      <c r="Z29" s="41"/>
      <c r="AA29" s="41"/>
      <c r="AB29" s="41"/>
      <c r="AC29" s="41"/>
      <c r="AD29" s="41"/>
      <c r="AE29" s="41"/>
      <c r="AF29" s="41"/>
      <c r="AG29" s="41"/>
      <c r="AH29" s="41"/>
      <c r="AI29" s="41"/>
      <c r="AJ29" s="41"/>
      <c r="AK29" s="41"/>
      <c r="AL29" s="41"/>
      <c r="AM29" s="41"/>
      <c r="AN29" s="34"/>
      <c r="AO29" s="34"/>
      <c r="AP29" s="34"/>
    </row>
    <row r="30" spans="1:42" ht="24.95" customHeight="1" x14ac:dyDescent="0.2">
      <c r="A30" s="174" t="s">
        <v>27</v>
      </c>
      <c r="B30" s="175"/>
      <c r="C30" s="175"/>
      <c r="D30" s="175"/>
      <c r="E30" s="175"/>
      <c r="F30" s="175"/>
      <c r="G30" s="175"/>
      <c r="H30" s="175"/>
      <c r="I30" s="175"/>
      <c r="J30" s="175"/>
      <c r="K30" s="176"/>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34"/>
      <c r="AO30" s="34"/>
      <c r="AP30" s="34"/>
    </row>
    <row r="31" spans="1:42" ht="24.95" customHeight="1" x14ac:dyDescent="0.2">
      <c r="A31" s="177"/>
      <c r="B31" s="89"/>
      <c r="C31" s="89"/>
      <c r="D31" s="89"/>
      <c r="E31" s="89"/>
      <c r="F31" s="89"/>
      <c r="G31" s="89"/>
      <c r="H31" s="89"/>
      <c r="I31" s="89"/>
      <c r="J31" s="89"/>
      <c r="K31" s="90"/>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34"/>
      <c r="AO31" s="34"/>
      <c r="AP31" s="34"/>
    </row>
    <row r="32" spans="1:42" ht="24.95" customHeight="1" x14ac:dyDescent="0.2">
      <c r="A32" s="178"/>
      <c r="B32" s="89"/>
      <c r="C32" s="89"/>
      <c r="D32" s="89"/>
      <c r="E32" s="89"/>
      <c r="F32" s="89"/>
      <c r="G32" s="89"/>
      <c r="H32" s="89"/>
      <c r="I32" s="89"/>
      <c r="J32" s="89"/>
      <c r="K32" s="90"/>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34"/>
      <c r="AO32" s="34"/>
      <c r="AP32" s="34"/>
    </row>
    <row r="33" spans="1:42" ht="24.95" customHeight="1" x14ac:dyDescent="0.2">
      <c r="A33" s="178"/>
      <c r="B33" s="89"/>
      <c r="C33" s="89"/>
      <c r="D33" s="89"/>
      <c r="E33" s="89"/>
      <c r="F33" s="89"/>
      <c r="G33" s="89"/>
      <c r="H33" s="89"/>
      <c r="I33" s="89"/>
      <c r="J33" s="89"/>
      <c r="K33" s="90"/>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34"/>
      <c r="AO33" s="34"/>
      <c r="AP33" s="34"/>
    </row>
    <row r="34" spans="1:42" ht="24.95" customHeight="1" x14ac:dyDescent="0.2">
      <c r="A34" s="178"/>
      <c r="B34" s="89"/>
      <c r="C34" s="89"/>
      <c r="D34" s="89"/>
      <c r="E34" s="89"/>
      <c r="F34" s="89"/>
      <c r="G34" s="89"/>
      <c r="H34" s="89"/>
      <c r="I34" s="89"/>
      <c r="J34" s="89"/>
      <c r="K34" s="90"/>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34"/>
      <c r="AO34" s="34"/>
      <c r="AP34" s="34"/>
    </row>
    <row r="35" spans="1:42" ht="24.95" customHeight="1" x14ac:dyDescent="0.2">
      <c r="A35" s="179"/>
      <c r="B35" s="91"/>
      <c r="C35" s="91"/>
      <c r="D35" s="91"/>
      <c r="E35" s="91"/>
      <c r="F35" s="91"/>
      <c r="G35" s="91"/>
      <c r="H35" s="91"/>
      <c r="I35" s="91"/>
      <c r="J35" s="91"/>
      <c r="K35" s="92"/>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34"/>
      <c r="AO35" s="34"/>
      <c r="AP35" s="34"/>
    </row>
    <row r="36" spans="1:42" ht="22.5" customHeight="1" x14ac:dyDescent="0.2">
      <c r="A36" s="167"/>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34"/>
      <c r="AP36" s="34"/>
    </row>
    <row r="37" spans="1:42" ht="24.95" customHeight="1" x14ac:dyDescent="0.2">
      <c r="A37" s="169" t="s">
        <v>72</v>
      </c>
      <c r="B37" s="170"/>
      <c r="C37" s="170"/>
      <c r="D37" s="170"/>
      <c r="E37" s="170"/>
      <c r="F37" s="170"/>
      <c r="G37" s="170"/>
      <c r="H37" s="170"/>
      <c r="I37" s="170"/>
      <c r="J37" s="170"/>
      <c r="K37" s="171"/>
      <c r="L37" s="42"/>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row>
    <row r="38" spans="1:42" ht="30" customHeight="1" x14ac:dyDescent="0.2">
      <c r="A38" s="172" t="s">
        <v>12</v>
      </c>
      <c r="B38" s="173"/>
      <c r="C38" s="173"/>
      <c r="D38" s="173"/>
      <c r="E38" s="173"/>
      <c r="F38" s="173"/>
      <c r="G38" s="173"/>
      <c r="H38" s="173"/>
      <c r="I38" s="173"/>
      <c r="J38" s="173"/>
      <c r="K38" s="6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row>
    <row r="39" spans="1:42" ht="24.95" customHeight="1" x14ac:dyDescent="0.2">
      <c r="A39" s="183" t="s">
        <v>28</v>
      </c>
      <c r="B39" s="176"/>
      <c r="C39" s="176"/>
      <c r="D39" s="176"/>
      <c r="E39" s="176"/>
      <c r="F39" s="176"/>
      <c r="G39" s="176"/>
      <c r="H39" s="176"/>
      <c r="I39" s="176"/>
      <c r="J39" s="176"/>
      <c r="K39" s="176"/>
      <c r="L39" s="43"/>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row>
    <row r="40" spans="1:42" ht="30" customHeight="1" x14ac:dyDescent="0.2">
      <c r="A40" s="184"/>
      <c r="B40" s="89"/>
      <c r="C40" s="89"/>
      <c r="D40" s="89"/>
      <c r="E40" s="89"/>
      <c r="F40" s="89"/>
      <c r="G40" s="89"/>
      <c r="H40" s="89"/>
      <c r="I40" s="89"/>
      <c r="J40" s="89"/>
      <c r="K40" s="90"/>
      <c r="L40" s="43"/>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row>
    <row r="41" spans="1:42" ht="30" customHeight="1" x14ac:dyDescent="0.2">
      <c r="A41" s="178"/>
      <c r="B41" s="89"/>
      <c r="C41" s="89"/>
      <c r="D41" s="89"/>
      <c r="E41" s="89"/>
      <c r="F41" s="89"/>
      <c r="G41" s="89"/>
      <c r="H41" s="89"/>
      <c r="I41" s="89"/>
      <c r="J41" s="89"/>
      <c r="K41" s="90"/>
      <c r="L41" s="43"/>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row>
    <row r="42" spans="1:42" ht="30" customHeight="1" x14ac:dyDescent="0.2">
      <c r="A42" s="178"/>
      <c r="B42" s="89"/>
      <c r="C42" s="89"/>
      <c r="D42" s="89"/>
      <c r="E42" s="89"/>
      <c r="F42" s="89"/>
      <c r="G42" s="89"/>
      <c r="H42" s="89"/>
      <c r="I42" s="89"/>
      <c r="J42" s="89"/>
      <c r="K42" s="90"/>
      <c r="L42" s="43"/>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row>
    <row r="43" spans="1:42" ht="30" customHeight="1" x14ac:dyDescent="0.2">
      <c r="A43" s="178"/>
      <c r="B43" s="89"/>
      <c r="C43" s="89"/>
      <c r="D43" s="89"/>
      <c r="E43" s="89"/>
      <c r="F43" s="89"/>
      <c r="G43" s="89"/>
      <c r="H43" s="89"/>
      <c r="I43" s="89"/>
      <c r="J43" s="89"/>
      <c r="K43" s="90"/>
      <c r="L43" s="43"/>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row>
    <row r="44" spans="1:42" ht="30" customHeight="1" x14ac:dyDescent="0.2">
      <c r="A44" s="179"/>
      <c r="B44" s="91"/>
      <c r="C44" s="91"/>
      <c r="D44" s="91"/>
      <c r="E44" s="91"/>
      <c r="F44" s="91"/>
      <c r="G44" s="91"/>
      <c r="H44" s="91"/>
      <c r="I44" s="91"/>
      <c r="J44" s="91"/>
      <c r="K44" s="92"/>
      <c r="L44" s="43"/>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row>
    <row r="45" spans="1:42" ht="22.5" customHeight="1" x14ac:dyDescent="0.2">
      <c r="A45" s="167"/>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34"/>
      <c r="AP45" s="34"/>
    </row>
    <row r="46" spans="1:42" ht="24.95" customHeight="1" x14ac:dyDescent="0.2">
      <c r="A46" s="185" t="s">
        <v>73</v>
      </c>
      <c r="B46" s="186"/>
      <c r="C46" s="186"/>
      <c r="D46" s="186"/>
      <c r="E46" s="186"/>
      <c r="F46" s="186"/>
      <c r="G46" s="186"/>
      <c r="H46" s="186"/>
      <c r="I46" s="186"/>
      <c r="J46" s="186"/>
      <c r="K46" s="187"/>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row>
    <row r="47" spans="1:42" ht="30" customHeight="1" x14ac:dyDescent="0.2">
      <c r="A47" s="188" t="s">
        <v>14</v>
      </c>
      <c r="B47" s="189"/>
      <c r="C47" s="189"/>
      <c r="D47" s="189"/>
      <c r="E47" s="189"/>
      <c r="F47" s="189"/>
      <c r="G47" s="189"/>
      <c r="H47" s="189"/>
      <c r="I47" s="189"/>
      <c r="J47" s="189"/>
      <c r="K47" s="65"/>
      <c r="L47" s="4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row>
    <row r="48" spans="1:42" ht="24.95" customHeight="1" x14ac:dyDescent="0.2">
      <c r="A48" s="174" t="s">
        <v>29</v>
      </c>
      <c r="B48" s="175"/>
      <c r="C48" s="175"/>
      <c r="D48" s="175"/>
      <c r="E48" s="175"/>
      <c r="F48" s="175"/>
      <c r="G48" s="175"/>
      <c r="H48" s="175"/>
      <c r="I48" s="175"/>
      <c r="J48" s="175"/>
      <c r="K48" s="176"/>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row>
    <row r="49" spans="1:42" ht="30" customHeight="1" x14ac:dyDescent="0.2">
      <c r="A49" s="177"/>
      <c r="B49" s="89"/>
      <c r="C49" s="89"/>
      <c r="D49" s="89"/>
      <c r="E49" s="89"/>
      <c r="F49" s="89"/>
      <c r="G49" s="89"/>
      <c r="H49" s="89"/>
      <c r="I49" s="89"/>
      <c r="J49" s="89"/>
      <c r="K49" s="90"/>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row>
    <row r="50" spans="1:42" ht="30" customHeight="1" x14ac:dyDescent="0.2">
      <c r="A50" s="178"/>
      <c r="B50" s="89"/>
      <c r="C50" s="89"/>
      <c r="D50" s="89"/>
      <c r="E50" s="89"/>
      <c r="F50" s="89"/>
      <c r="G50" s="89"/>
      <c r="H50" s="89"/>
      <c r="I50" s="89"/>
      <c r="J50" s="89"/>
      <c r="K50" s="90"/>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row>
    <row r="51" spans="1:42" ht="30" customHeight="1" x14ac:dyDescent="0.2">
      <c r="A51" s="178"/>
      <c r="B51" s="89"/>
      <c r="C51" s="89"/>
      <c r="D51" s="89"/>
      <c r="E51" s="89"/>
      <c r="F51" s="89"/>
      <c r="G51" s="89"/>
      <c r="H51" s="89"/>
      <c r="I51" s="89"/>
      <c r="J51" s="89"/>
      <c r="K51" s="90"/>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row>
    <row r="52" spans="1:42" ht="30" customHeight="1" x14ac:dyDescent="0.2">
      <c r="A52" s="178"/>
      <c r="B52" s="89"/>
      <c r="C52" s="89"/>
      <c r="D52" s="89"/>
      <c r="E52" s="89"/>
      <c r="F52" s="89"/>
      <c r="G52" s="89"/>
      <c r="H52" s="89"/>
      <c r="I52" s="89"/>
      <c r="J52" s="89"/>
      <c r="K52" s="90"/>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row>
    <row r="53" spans="1:42" ht="30" customHeight="1" x14ac:dyDescent="0.2">
      <c r="A53" s="179"/>
      <c r="B53" s="91"/>
      <c r="C53" s="91"/>
      <c r="D53" s="91"/>
      <c r="E53" s="91"/>
      <c r="F53" s="91"/>
      <c r="G53" s="91"/>
      <c r="H53" s="91"/>
      <c r="I53" s="91"/>
      <c r="J53" s="91"/>
      <c r="K53" s="92"/>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row>
    <row r="54" spans="1:42" ht="22.5" customHeight="1" x14ac:dyDescent="0.2">
      <c r="A54" s="167"/>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34"/>
      <c r="AP54" s="34"/>
    </row>
    <row r="55" spans="1:42" ht="18" customHeight="1" x14ac:dyDescent="0.2">
      <c r="A55" s="190" t="s">
        <v>62</v>
      </c>
      <c r="B55" s="191"/>
      <c r="C55" s="191"/>
      <c r="D55" s="191"/>
      <c r="E55" s="191"/>
      <c r="F55" s="191"/>
      <c r="G55" s="191"/>
      <c r="H55" s="191"/>
      <c r="I55" s="191"/>
      <c r="J55" s="191"/>
      <c r="K55" s="192"/>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row>
    <row r="56" spans="1:42" ht="22.5" customHeight="1" x14ac:dyDescent="0.2">
      <c r="A56" s="193"/>
      <c r="B56" s="194"/>
      <c r="C56" s="194"/>
      <c r="D56" s="194"/>
      <c r="E56" s="194"/>
      <c r="F56" s="194"/>
      <c r="G56" s="194"/>
      <c r="H56" s="194"/>
      <c r="I56" s="194"/>
      <c r="J56" s="194"/>
      <c r="K56" s="195"/>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row>
    <row r="57" spans="1:42" ht="30" customHeight="1" x14ac:dyDescent="0.2">
      <c r="A57" s="151" t="s">
        <v>30</v>
      </c>
      <c r="B57" s="152"/>
      <c r="C57" s="152"/>
      <c r="D57" s="152"/>
      <c r="E57" s="152"/>
      <c r="F57" s="152"/>
      <c r="G57" s="152"/>
      <c r="H57" s="152"/>
      <c r="I57" s="152"/>
      <c r="J57" s="152"/>
      <c r="K57" s="65"/>
      <c r="L57" s="4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row>
    <row r="58" spans="1:42" ht="22.5" customHeight="1" x14ac:dyDescent="0.2">
      <c r="A58" s="201" t="s">
        <v>31</v>
      </c>
      <c r="B58" s="202"/>
      <c r="C58" s="202"/>
      <c r="D58" s="202"/>
      <c r="E58" s="202"/>
      <c r="F58" s="202"/>
      <c r="G58" s="202"/>
      <c r="H58" s="202"/>
      <c r="I58" s="202"/>
      <c r="J58" s="202"/>
      <c r="K58" s="152"/>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row>
    <row r="59" spans="1:42" ht="30" customHeight="1" x14ac:dyDescent="0.2">
      <c r="A59" s="177"/>
      <c r="B59" s="89"/>
      <c r="C59" s="89"/>
      <c r="D59" s="89"/>
      <c r="E59" s="89"/>
      <c r="F59" s="89"/>
      <c r="G59" s="89"/>
      <c r="H59" s="89"/>
      <c r="I59" s="89"/>
      <c r="J59" s="89"/>
      <c r="K59" s="90"/>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row>
    <row r="60" spans="1:42" ht="30" customHeight="1" x14ac:dyDescent="0.2">
      <c r="A60" s="178"/>
      <c r="B60" s="89"/>
      <c r="C60" s="89"/>
      <c r="D60" s="89"/>
      <c r="E60" s="89"/>
      <c r="F60" s="89"/>
      <c r="G60" s="89"/>
      <c r="H60" s="89"/>
      <c r="I60" s="89"/>
      <c r="J60" s="89"/>
      <c r="K60" s="90"/>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row>
    <row r="61" spans="1:42" ht="30" customHeight="1" x14ac:dyDescent="0.2">
      <c r="A61" s="178"/>
      <c r="B61" s="89"/>
      <c r="C61" s="89"/>
      <c r="D61" s="89"/>
      <c r="E61" s="89"/>
      <c r="F61" s="89"/>
      <c r="G61" s="89"/>
      <c r="H61" s="89"/>
      <c r="I61" s="89"/>
      <c r="J61" s="89"/>
      <c r="K61" s="90"/>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row>
    <row r="62" spans="1:42" ht="30" customHeight="1" x14ac:dyDescent="0.2">
      <c r="A62" s="178"/>
      <c r="B62" s="89"/>
      <c r="C62" s="89"/>
      <c r="D62" s="89"/>
      <c r="E62" s="89"/>
      <c r="F62" s="89"/>
      <c r="G62" s="89"/>
      <c r="H62" s="89"/>
      <c r="I62" s="89"/>
      <c r="J62" s="89"/>
      <c r="K62" s="90"/>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row>
    <row r="63" spans="1:42" ht="30" customHeight="1" x14ac:dyDescent="0.2">
      <c r="A63" s="179"/>
      <c r="B63" s="91"/>
      <c r="C63" s="91"/>
      <c r="D63" s="91"/>
      <c r="E63" s="91"/>
      <c r="F63" s="91"/>
      <c r="G63" s="91"/>
      <c r="H63" s="91"/>
      <c r="I63" s="91"/>
      <c r="J63" s="91"/>
      <c r="K63" s="92"/>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row>
    <row r="64" spans="1:42" ht="22.5" customHeight="1" x14ac:dyDescent="0.2">
      <c r="A64" s="167"/>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34"/>
      <c r="AP64" s="34"/>
    </row>
    <row r="65" spans="1:42" ht="44.25" customHeight="1" x14ac:dyDescent="0.2">
      <c r="A65" s="180" t="s">
        <v>63</v>
      </c>
      <c r="B65" s="181"/>
      <c r="C65" s="181"/>
      <c r="D65" s="181"/>
      <c r="E65" s="181"/>
      <c r="F65" s="181"/>
      <c r="G65" s="181"/>
      <c r="H65" s="181"/>
      <c r="I65" s="181"/>
      <c r="J65" s="181"/>
      <c r="K65" s="182"/>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row>
    <row r="66" spans="1:42" ht="30" customHeight="1" x14ac:dyDescent="0.2">
      <c r="A66" s="151" t="s">
        <v>32</v>
      </c>
      <c r="B66" s="152"/>
      <c r="C66" s="152"/>
      <c r="D66" s="152"/>
      <c r="E66" s="152"/>
      <c r="F66" s="152"/>
      <c r="G66" s="152"/>
      <c r="H66" s="152"/>
      <c r="I66" s="152"/>
      <c r="J66" s="152"/>
      <c r="K66" s="65"/>
      <c r="L66" s="4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row>
    <row r="67" spans="1:42" ht="22.5" customHeight="1" x14ac:dyDescent="0.2">
      <c r="A67" s="174" t="s">
        <v>33</v>
      </c>
      <c r="B67" s="175"/>
      <c r="C67" s="175"/>
      <c r="D67" s="175"/>
      <c r="E67" s="175"/>
      <c r="F67" s="175"/>
      <c r="G67" s="175"/>
      <c r="H67" s="175"/>
      <c r="I67" s="175"/>
      <c r="J67" s="175"/>
      <c r="K67" s="176"/>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row>
    <row r="68" spans="1:42" ht="30" customHeight="1" x14ac:dyDescent="0.2">
      <c r="A68" s="177"/>
      <c r="B68" s="89"/>
      <c r="C68" s="89"/>
      <c r="D68" s="89"/>
      <c r="E68" s="89"/>
      <c r="F68" s="89"/>
      <c r="G68" s="89"/>
      <c r="H68" s="89"/>
      <c r="I68" s="89"/>
      <c r="J68" s="89"/>
      <c r="K68" s="90"/>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row>
    <row r="69" spans="1:42" ht="30" customHeight="1" x14ac:dyDescent="0.2">
      <c r="A69" s="178"/>
      <c r="B69" s="89"/>
      <c r="C69" s="89"/>
      <c r="D69" s="89"/>
      <c r="E69" s="89"/>
      <c r="F69" s="89"/>
      <c r="G69" s="89"/>
      <c r="H69" s="89"/>
      <c r="I69" s="89"/>
      <c r="J69" s="89"/>
      <c r="K69" s="90"/>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row>
    <row r="70" spans="1:42" ht="30" customHeight="1" x14ac:dyDescent="0.2">
      <c r="A70" s="178"/>
      <c r="B70" s="89"/>
      <c r="C70" s="89"/>
      <c r="D70" s="89"/>
      <c r="E70" s="89"/>
      <c r="F70" s="89"/>
      <c r="G70" s="89"/>
      <c r="H70" s="89"/>
      <c r="I70" s="89"/>
      <c r="J70" s="89"/>
      <c r="K70" s="90"/>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row>
    <row r="71" spans="1:42" ht="30" customHeight="1" x14ac:dyDescent="0.2">
      <c r="A71" s="178"/>
      <c r="B71" s="89"/>
      <c r="C71" s="89"/>
      <c r="D71" s="89"/>
      <c r="E71" s="89"/>
      <c r="F71" s="89"/>
      <c r="G71" s="89"/>
      <c r="H71" s="89"/>
      <c r="I71" s="89"/>
      <c r="J71" s="89"/>
      <c r="K71" s="90"/>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row>
    <row r="72" spans="1:42" ht="30" customHeight="1" x14ac:dyDescent="0.2">
      <c r="A72" s="179"/>
      <c r="B72" s="91"/>
      <c r="C72" s="91"/>
      <c r="D72" s="91"/>
      <c r="E72" s="91"/>
      <c r="F72" s="91"/>
      <c r="G72" s="91"/>
      <c r="H72" s="91"/>
      <c r="I72" s="91"/>
      <c r="J72" s="91"/>
      <c r="K72" s="92"/>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row>
    <row r="73" spans="1:42" ht="22.5" customHeight="1"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row>
    <row r="74" spans="1:42" ht="39.950000000000003" customHeight="1" x14ac:dyDescent="0.2">
      <c r="A74" s="185" t="s">
        <v>64</v>
      </c>
      <c r="B74" s="196"/>
      <c r="C74" s="196"/>
      <c r="D74" s="196"/>
      <c r="E74" s="196"/>
      <c r="F74" s="196"/>
      <c r="G74" s="196"/>
      <c r="H74" s="196"/>
      <c r="I74" s="196"/>
      <c r="J74" s="196"/>
      <c r="K74" s="197"/>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row>
    <row r="75" spans="1:42" ht="30" customHeight="1" x14ac:dyDescent="0.2">
      <c r="A75" s="172" t="s">
        <v>34</v>
      </c>
      <c r="B75" s="173"/>
      <c r="C75" s="173"/>
      <c r="D75" s="173"/>
      <c r="E75" s="173"/>
      <c r="F75" s="173"/>
      <c r="G75" s="173"/>
      <c r="H75" s="173"/>
      <c r="I75" s="173"/>
      <c r="J75" s="198"/>
      <c r="K75" s="66"/>
      <c r="L75" s="4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row>
    <row r="76" spans="1:42" ht="22.5" customHeight="1" x14ac:dyDescent="0.2">
      <c r="A76" s="199" t="s">
        <v>35</v>
      </c>
      <c r="B76" s="200"/>
      <c r="C76" s="200"/>
      <c r="D76" s="200"/>
      <c r="E76" s="200"/>
      <c r="F76" s="200"/>
      <c r="G76" s="200"/>
      <c r="H76" s="200"/>
      <c r="I76" s="200"/>
      <c r="J76" s="200"/>
      <c r="K76" s="152"/>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row>
    <row r="77" spans="1:42" s="3" customFormat="1" ht="30" customHeight="1" x14ac:dyDescent="0.2">
      <c r="A77" s="184"/>
      <c r="B77" s="89"/>
      <c r="C77" s="89"/>
      <c r="D77" s="89"/>
      <c r="E77" s="89"/>
      <c r="F77" s="89"/>
      <c r="G77" s="89"/>
      <c r="H77" s="89"/>
      <c r="I77" s="89"/>
      <c r="J77" s="89"/>
      <c r="K77" s="90"/>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row>
    <row r="78" spans="1:42" s="3" customFormat="1" ht="30" customHeight="1" x14ac:dyDescent="0.2">
      <c r="A78" s="178"/>
      <c r="B78" s="89"/>
      <c r="C78" s="89"/>
      <c r="D78" s="89"/>
      <c r="E78" s="89"/>
      <c r="F78" s="89"/>
      <c r="G78" s="89"/>
      <c r="H78" s="89"/>
      <c r="I78" s="89"/>
      <c r="J78" s="89"/>
      <c r="K78" s="90"/>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row>
    <row r="79" spans="1:42" s="3" customFormat="1" ht="30" customHeight="1" x14ac:dyDescent="0.2">
      <c r="A79" s="178"/>
      <c r="B79" s="89"/>
      <c r="C79" s="89"/>
      <c r="D79" s="89"/>
      <c r="E79" s="89"/>
      <c r="F79" s="89"/>
      <c r="G79" s="89"/>
      <c r="H79" s="89"/>
      <c r="I79" s="89"/>
      <c r="J79" s="89"/>
      <c r="K79" s="90"/>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row>
    <row r="80" spans="1:42" s="3" customFormat="1" ht="30" customHeight="1" x14ac:dyDescent="0.2">
      <c r="A80" s="178"/>
      <c r="B80" s="89"/>
      <c r="C80" s="89"/>
      <c r="D80" s="89"/>
      <c r="E80" s="89"/>
      <c r="F80" s="89"/>
      <c r="G80" s="89"/>
      <c r="H80" s="89"/>
      <c r="I80" s="89"/>
      <c r="J80" s="89"/>
      <c r="K80" s="90"/>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row>
    <row r="81" spans="1:42" s="3" customFormat="1" ht="30" customHeight="1" x14ac:dyDescent="0.2">
      <c r="A81" s="179"/>
      <c r="B81" s="91"/>
      <c r="C81" s="91"/>
      <c r="D81" s="91"/>
      <c r="E81" s="91"/>
      <c r="F81" s="91"/>
      <c r="G81" s="91"/>
      <c r="H81" s="91"/>
      <c r="I81" s="91"/>
      <c r="J81" s="91"/>
      <c r="K81" s="92"/>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row>
    <row r="82" spans="1:42" ht="1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row>
    <row r="83" spans="1:42" ht="1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row>
    <row r="84" spans="1:42" ht="1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row>
    <row r="85" spans="1:42" ht="1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row>
    <row r="86" spans="1:42" ht="1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row>
    <row r="87" spans="1:42" ht="1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row>
    <row r="88" spans="1:42" ht="1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row>
    <row r="89" spans="1:42" ht="1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row>
    <row r="90" spans="1:42" ht="1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row>
    <row r="91" spans="1:42" ht="1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row>
    <row r="92" spans="1:42" ht="1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row>
    <row r="93" spans="1:42" ht="1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row>
    <row r="94" spans="1:42" ht="1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row>
    <row r="95" spans="1:42" ht="1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row>
    <row r="96" spans="1:42" ht="1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row>
    <row r="97" spans="1:42" ht="1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row>
    <row r="98" spans="1:42" ht="1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row>
    <row r="99" spans="1:42" ht="1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row>
    <row r="100" spans="1:42" ht="1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row>
    <row r="101" spans="1:42" ht="1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row>
    <row r="102" spans="1:42" ht="1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row>
    <row r="103" spans="1:42" ht="1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row>
    <row r="104" spans="1:42" ht="1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row>
    <row r="105" spans="1:42" ht="1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row>
    <row r="106" spans="1:42" ht="1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row>
    <row r="107" spans="1:42" ht="1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row>
    <row r="108" spans="1:42" ht="1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row>
    <row r="109" spans="1:42" ht="1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row>
    <row r="110" spans="1:42" ht="1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row>
    <row r="111" spans="1:42" ht="1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row>
    <row r="112" spans="1:42" ht="1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row>
    <row r="113" spans="1:42" ht="1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row>
    <row r="114" spans="1:42" ht="1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row>
    <row r="115" spans="1:42" ht="1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row>
    <row r="116" spans="1:42" ht="1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row>
    <row r="117" spans="1:42" ht="1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row>
    <row r="118" spans="1:42" ht="1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row>
    <row r="119" spans="1:42" ht="1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row>
    <row r="120" spans="1:42" ht="1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row>
    <row r="121" spans="1:42" ht="1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row>
    <row r="122" spans="1:42" ht="1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row>
    <row r="123" spans="1:42" ht="1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row>
    <row r="124" spans="1:42" ht="1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row>
    <row r="125" spans="1:42" ht="1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row>
    <row r="126" spans="1:42" ht="1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row>
    <row r="127" spans="1:42" ht="1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row>
    <row r="128" spans="1:42" ht="1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row>
    <row r="129" spans="1:42" ht="1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row>
    <row r="130" spans="1:42" ht="1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row>
    <row r="131" spans="1:42" ht="1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row>
    <row r="132" spans="1:42" ht="1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row>
    <row r="133" spans="1:42" ht="1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row>
    <row r="134" spans="1:42" ht="1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row>
    <row r="135" spans="1:42" ht="1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row>
    <row r="136" spans="1:42" ht="1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row>
    <row r="137" spans="1:42" ht="1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row>
    <row r="138" spans="1:42" ht="1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row>
    <row r="139" spans="1:42" ht="1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row>
    <row r="140" spans="1:42" ht="1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row>
    <row r="141" spans="1:42" ht="1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row>
    <row r="142" spans="1:42" ht="1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row>
    <row r="143" spans="1:42" ht="1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row>
    <row r="144" spans="1:42" ht="1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row>
    <row r="145" spans="1:42" ht="1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row>
    <row r="146" spans="1:42" ht="1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row>
    <row r="147" spans="1:42" ht="1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row>
    <row r="148" spans="1:42" ht="1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row>
    <row r="149" spans="1:42" ht="1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row>
    <row r="150" spans="1:42" ht="1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row>
    <row r="151" spans="1:42" ht="1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row>
    <row r="152" spans="1:42" ht="1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row>
    <row r="153" spans="1:42" ht="1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row>
    <row r="154" spans="1:42" ht="1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row>
    <row r="155" spans="1:42" ht="1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row>
    <row r="156" spans="1:42" ht="1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row>
    <row r="157" spans="1:42" ht="1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row>
    <row r="158" spans="1:42" ht="1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row>
    <row r="159" spans="1:42" ht="1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row>
    <row r="160" spans="1:42" ht="1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row>
    <row r="161" spans="1:42" ht="1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row>
    <row r="162" spans="1:42" ht="1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row>
    <row r="163" spans="1:42" ht="1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row>
    <row r="164" spans="1:42" ht="1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row>
    <row r="165" spans="1:42" ht="1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row>
    <row r="166" spans="1:42" ht="1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row>
    <row r="167" spans="1:42" ht="1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row>
    <row r="168" spans="1:42" ht="1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row>
    <row r="169" spans="1:42" ht="1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row>
    <row r="170" spans="1:42" ht="1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row>
    <row r="171" spans="1:42" ht="1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row>
    <row r="172" spans="1:42" ht="1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row>
    <row r="173" spans="1:42" ht="1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row>
    <row r="174" spans="1:42" ht="1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row>
    <row r="175" spans="1:42" ht="1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row>
    <row r="176" spans="1:42" ht="1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row>
    <row r="177" spans="1:42" ht="1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row>
    <row r="178" spans="1:42" ht="1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row>
    <row r="179" spans="1:42" ht="1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row>
    <row r="180" spans="1:42" ht="1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row>
    <row r="181" spans="1:42" ht="1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row>
    <row r="182" spans="1:42" ht="1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row>
    <row r="183" spans="1:42" ht="1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row>
    <row r="184" spans="1:42" ht="1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row>
    <row r="185" spans="1:42" ht="1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row>
    <row r="186" spans="1:42" ht="1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row>
    <row r="187" spans="1:42" ht="1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row>
    <row r="188" spans="1:42" ht="1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row>
    <row r="189" spans="1:42" ht="1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row>
    <row r="190" spans="1:42" ht="1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row>
    <row r="191" spans="1:42" ht="1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row>
    <row r="192" spans="1:42" ht="1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row>
    <row r="193" spans="1:42" ht="1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row>
    <row r="194" spans="1:42" ht="1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row>
    <row r="195" spans="1:42" ht="1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row>
    <row r="196" spans="1:42" ht="1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row>
    <row r="197" spans="1:42" ht="1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row>
    <row r="198" spans="1:42" ht="1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row>
    <row r="199" spans="1:42" ht="1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row>
    <row r="200" spans="1:42" ht="1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row>
    <row r="201" spans="1:42" ht="1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row>
    <row r="202" spans="1:42" ht="1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row>
    <row r="203" spans="1:42" ht="1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row>
    <row r="204" spans="1:42" ht="1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row>
    <row r="205" spans="1:42" ht="1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row>
    <row r="206" spans="1:42" ht="1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row>
    <row r="207" spans="1:42" ht="1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row>
    <row r="208" spans="1:42" ht="1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row>
    <row r="209" spans="1:42" ht="1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row>
    <row r="210" spans="1:42" ht="1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row>
    <row r="211" spans="1:42" ht="1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row>
    <row r="212" spans="1:42" ht="1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row>
    <row r="213" spans="1:42" ht="1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row>
    <row r="214" spans="1:42" ht="1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row>
    <row r="215" spans="1:42" ht="1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row>
    <row r="216" spans="1:42" ht="1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row>
    <row r="217" spans="1:42" ht="1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row>
    <row r="218" spans="1:42" ht="1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row>
    <row r="219" spans="1:42" ht="1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row>
    <row r="220" spans="1:42" ht="1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row>
    <row r="221" spans="1:42" ht="1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row>
    <row r="222" spans="1:42" ht="1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row>
    <row r="223" spans="1:42" ht="1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row>
    <row r="224" spans="1:42" ht="1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row>
    <row r="225" spans="1:42" ht="1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row>
    <row r="226" spans="1:42" ht="1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row>
    <row r="227" spans="1:42" ht="1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row>
    <row r="228" spans="1:42" ht="1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row>
    <row r="229" spans="1:42" ht="1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row>
    <row r="230" spans="1:42" ht="1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row>
    <row r="231" spans="1:42" ht="1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row>
    <row r="232" spans="1:42" ht="1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row>
    <row r="233" spans="1:42" ht="1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row>
    <row r="234" spans="1:42" ht="1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row>
    <row r="235" spans="1:42" ht="1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row>
    <row r="236" spans="1:42" ht="1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row>
    <row r="237" spans="1:42" ht="1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row>
    <row r="238" spans="1:42" ht="1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row>
    <row r="239" spans="1:42" ht="1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row>
    <row r="240" spans="1:42" ht="1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row>
    <row r="241" spans="1:42" ht="1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row>
    <row r="242" spans="1:42" ht="1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row>
    <row r="243" spans="1:42" ht="1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row>
    <row r="244" spans="1:42" ht="1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row>
    <row r="245" spans="1:42" ht="1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row>
    <row r="246" spans="1:42" ht="1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row>
    <row r="247" spans="1:42" ht="1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row>
    <row r="248" spans="1:42" ht="1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row>
    <row r="249" spans="1:42" ht="1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row>
    <row r="250" spans="1:42" ht="1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row>
    <row r="251" spans="1:42" ht="1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row>
    <row r="252" spans="1:42" ht="1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row>
    <row r="253" spans="1:42" ht="1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row>
    <row r="254" spans="1:42" ht="1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row>
    <row r="255" spans="1:42" ht="1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row>
    <row r="256" spans="1:42" ht="1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row>
    <row r="257" spans="1:42" ht="1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row>
    <row r="258" spans="1:42" ht="1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row>
    <row r="259" spans="1:42" ht="1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row>
    <row r="260" spans="1:42" ht="1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row>
    <row r="261" spans="1:42" ht="1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row>
    <row r="262" spans="1:42" ht="1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row>
    <row r="263" spans="1:42" ht="1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row>
    <row r="264" spans="1:42" ht="1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row>
    <row r="265" spans="1:42" ht="1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row>
    <row r="266" spans="1:42" ht="1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row>
    <row r="267" spans="1:42" ht="1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row>
    <row r="268" spans="1:42" ht="1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row>
    <row r="269" spans="1:42" ht="1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row>
    <row r="270" spans="1:42" ht="1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row>
    <row r="271" spans="1:42" ht="1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row>
    <row r="272" spans="1:42" ht="1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row>
    <row r="273" spans="1:42" ht="1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row>
    <row r="274" spans="1:42" ht="1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row>
    <row r="275" spans="1:42" ht="1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row>
    <row r="276" spans="1:42" ht="1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row>
    <row r="277" spans="1:42" ht="1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row>
    <row r="278" spans="1:42" ht="1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row>
    <row r="279" spans="1:42" ht="1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row>
    <row r="280" spans="1:42" ht="1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row>
    <row r="281" spans="1:42" ht="1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row>
    <row r="282" spans="1:42" ht="1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row>
    <row r="283" spans="1:42" ht="1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row>
    <row r="284" spans="1:42" ht="1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row>
    <row r="285" spans="1:42" ht="1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row>
    <row r="286" spans="1:42" ht="1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row>
    <row r="287" spans="1:42" ht="1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row>
    <row r="288" spans="1:42" ht="1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row>
    <row r="289" spans="1:42" ht="1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row>
    <row r="290" spans="1:42" ht="1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row>
    <row r="291" spans="1:42" ht="1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row>
    <row r="292" spans="1:42" ht="1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row>
    <row r="293" spans="1:42" ht="1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row>
    <row r="294" spans="1:42" ht="1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row>
    <row r="295" spans="1:42" ht="1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row>
    <row r="296" spans="1:42" ht="1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row>
    <row r="297" spans="1:42" ht="1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1:42" ht="1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1:42" ht="1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row>
    <row r="300" spans="1:42" ht="1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row>
    <row r="301" spans="1:42" ht="1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row>
    <row r="302" spans="1:42" ht="1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row>
    <row r="303" spans="1:42" ht="1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row>
    <row r="304" spans="1:42" ht="1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row>
    <row r="305" spans="1:42" ht="1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row>
    <row r="306" spans="1:42" ht="1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row>
    <row r="307" spans="1:42" ht="1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row>
    <row r="308" spans="1:42" ht="1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row>
    <row r="309" spans="1:42" ht="1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row>
    <row r="310" spans="1:42" ht="1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row>
    <row r="311" spans="1:42" ht="1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row>
    <row r="312" spans="1:42" ht="1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row>
    <row r="313" spans="1:42" ht="1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row>
    <row r="314" spans="1:42" ht="1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row>
    <row r="315" spans="1:42" ht="1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row>
    <row r="316" spans="1:42" ht="1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row>
    <row r="317" spans="1:42" ht="1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row>
    <row r="318" spans="1:42" ht="1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row>
    <row r="319" spans="1:42" ht="1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row>
    <row r="320" spans="1:42" ht="1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row>
    <row r="321" spans="1:42" ht="1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row>
    <row r="322" spans="1:42" ht="1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row>
    <row r="323" spans="1:42" ht="1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row>
    <row r="324" spans="1:42" ht="1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row>
    <row r="325" spans="1:42" ht="1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row>
    <row r="326" spans="1:42" ht="1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row>
    <row r="327" spans="1:42" ht="1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row>
    <row r="328" spans="1:42" ht="1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row>
    <row r="329" spans="1:42" ht="1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row>
    <row r="330" spans="1:42" ht="1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row>
    <row r="331" spans="1:42" ht="1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row>
    <row r="332" spans="1:42" ht="1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row>
    <row r="333" spans="1:42" ht="1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row>
    <row r="334" spans="1:42" ht="1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row>
    <row r="335" spans="1:42" ht="1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row>
    <row r="336" spans="1:42" ht="1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row>
    <row r="337" spans="1:42" ht="1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row>
    <row r="338" spans="1:42" ht="1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row>
    <row r="339" spans="1:42" ht="1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row>
    <row r="340" spans="1:42" ht="1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row>
    <row r="341" spans="1:42" ht="1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row>
    <row r="342" spans="1:42" ht="1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row>
    <row r="343" spans="1:42" ht="1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row>
    <row r="344" spans="1:42" ht="1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row>
    <row r="345" spans="1:42" ht="1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row>
    <row r="346" spans="1:42" ht="1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row>
    <row r="347" spans="1:42" ht="1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row>
    <row r="348" spans="1:42" ht="1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row>
    <row r="349" spans="1:42" ht="1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row>
    <row r="350" spans="1:42" ht="1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row>
    <row r="351" spans="1:42" ht="1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row>
    <row r="352" spans="1:42" ht="1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row>
    <row r="353" spans="1:42" ht="1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row>
    <row r="354" spans="1:42" ht="1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row>
    <row r="355" spans="1:42" ht="1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row>
    <row r="356" spans="1:42" ht="1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row>
    <row r="357" spans="1:42" ht="1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row>
    <row r="358" spans="1:42" ht="1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row>
    <row r="359" spans="1:42" ht="1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row>
    <row r="360" spans="1:42" ht="1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row>
    <row r="361" spans="1:42" ht="1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row>
    <row r="362" spans="1:42" ht="1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row>
    <row r="363" spans="1:42" ht="1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row>
    <row r="364" spans="1:42" ht="1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row>
    <row r="365" spans="1:42" ht="1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row>
    <row r="366" spans="1:42" ht="1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row>
    <row r="367" spans="1:42" ht="1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row>
    <row r="368" spans="1:42" ht="1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row>
    <row r="369" spans="1:42" ht="1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row>
    <row r="370" spans="1:42" ht="1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row>
    <row r="371" spans="1:42" ht="1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row>
    <row r="372" spans="1:42" ht="1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row>
    <row r="373" spans="1:42" ht="1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row>
    <row r="374" spans="1:42" ht="1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row>
    <row r="375" spans="1:42" ht="1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row>
    <row r="376" spans="1:42" ht="1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row>
    <row r="377" spans="1:42" ht="1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row>
    <row r="378" spans="1:42" ht="1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row>
    <row r="379" spans="1:42" ht="1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row>
    <row r="380" spans="1:42" ht="1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row>
    <row r="381" spans="1:42" ht="1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row>
    <row r="382" spans="1:42" ht="1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row>
    <row r="383" spans="1:42" ht="1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row>
    <row r="384" spans="1:42" ht="1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row>
    <row r="385" spans="1:42" ht="1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row>
    <row r="386" spans="1:42" ht="1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row>
    <row r="387" spans="1:42" ht="1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row>
    <row r="388" spans="1:42" ht="1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row>
    <row r="389" spans="1:42" ht="1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row>
    <row r="390" spans="1:42" ht="1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row>
    <row r="391" spans="1:42" ht="1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row>
    <row r="392" spans="1:42" ht="1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row>
    <row r="393" spans="1:42" ht="1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row>
    <row r="394" spans="1:42" ht="1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row>
    <row r="395" spans="1:42" ht="1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row>
    <row r="396" spans="1:42" ht="1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row>
    <row r="397" spans="1:42" ht="1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row>
    <row r="398" spans="1:42" ht="1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row>
    <row r="399" spans="1:42" ht="1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row>
    <row r="400" spans="1:42" ht="1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row>
    <row r="401" spans="1:42" ht="1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row>
    <row r="402" spans="1:42" ht="1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row>
    <row r="403" spans="1:42" ht="1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row>
    <row r="404" spans="1:42" ht="1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row>
    <row r="405" spans="1:42" ht="1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row>
    <row r="406" spans="1:42" ht="1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row>
    <row r="407" spans="1:42" ht="1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row>
    <row r="408" spans="1:42" ht="1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row>
    <row r="409" spans="1:42" ht="1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row>
    <row r="410" spans="1:42" ht="1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row>
    <row r="411" spans="1:42" ht="1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row>
    <row r="412" spans="1:42" ht="1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row>
    <row r="413" spans="1:42" ht="1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row>
    <row r="414" spans="1:42" ht="1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row>
    <row r="415" spans="1:42" ht="1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row>
    <row r="416" spans="1:42" ht="1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row>
    <row r="417" spans="1:42" ht="1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row>
    <row r="418" spans="1:42" ht="1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row>
    <row r="419" spans="1:42" ht="1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row>
    <row r="420" spans="1:42" ht="1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row>
    <row r="421" spans="1:42" ht="1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row>
    <row r="422" spans="1:42" ht="1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row>
    <row r="423" spans="1:42" ht="1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row>
    <row r="424" spans="1:42" ht="1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row>
    <row r="425" spans="1:42" ht="1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row>
    <row r="426" spans="1:42" ht="1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row>
    <row r="427" spans="1:42" ht="1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row>
    <row r="428" spans="1:42" ht="1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row>
    <row r="429" spans="1:42" ht="1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row>
    <row r="430" spans="1:42" ht="1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row>
    <row r="431" spans="1:42" ht="1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row>
    <row r="432" spans="1:42" ht="1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row>
    <row r="433" spans="1:42" ht="1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row>
    <row r="434" spans="1:42" ht="1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row>
    <row r="435" spans="1:42" ht="1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row>
    <row r="436" spans="1:42" ht="1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row>
    <row r="437" spans="1:42" ht="1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row>
    <row r="438" spans="1:42" ht="1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row>
    <row r="439" spans="1:42" ht="1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row>
    <row r="440" spans="1:42" ht="1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row>
    <row r="441" spans="1:42" ht="1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row>
    <row r="442" spans="1:42" ht="1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row>
    <row r="443" spans="1:42" ht="1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row>
    <row r="444" spans="1:42" ht="1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row>
    <row r="445" spans="1:42" ht="1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row>
    <row r="446" spans="1:42" ht="1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row>
    <row r="447" spans="1:42" ht="1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row>
    <row r="448" spans="1:42" ht="1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row>
    <row r="449" spans="1:42" ht="1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row>
    <row r="450" spans="1:42" ht="1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row>
    <row r="451" spans="1:42" ht="1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row>
    <row r="452" spans="1:42" ht="1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row>
    <row r="453" spans="1:42" ht="1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row>
    <row r="454" spans="1:42" ht="1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row>
    <row r="455" spans="1:42" ht="1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row>
    <row r="456" spans="1:42" ht="1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row>
    <row r="457" spans="1:42" ht="1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row>
    <row r="458" spans="1:42" ht="1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row>
    <row r="459" spans="1:42" ht="1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row>
    <row r="460" spans="1:42" ht="1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row>
    <row r="461" spans="1:42" ht="1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row>
    <row r="462" spans="1:42" ht="1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row>
    <row r="463" spans="1:42" ht="1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row>
    <row r="464" spans="1:42" ht="1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row>
    <row r="465" spans="1:42" ht="1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row>
    <row r="466" spans="1:42" ht="1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row>
    <row r="467" spans="1:42" ht="1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row>
    <row r="468" spans="1:42" ht="1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row>
    <row r="469" spans="1:42" ht="1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row>
    <row r="470" spans="1:42" ht="1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row>
    <row r="471" spans="1:42" ht="1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row>
    <row r="472" spans="1:42" ht="1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row>
    <row r="473" spans="1:42" ht="1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row>
    <row r="474" spans="1:42" ht="1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row>
    <row r="475" spans="1:42" ht="1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row>
    <row r="476" spans="1:42" ht="1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row>
    <row r="477" spans="1:42" ht="1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row>
    <row r="478" spans="1:42" ht="1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row>
    <row r="479" spans="1:42" ht="1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row>
    <row r="480" spans="1:42" ht="1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row>
    <row r="481" spans="1:42" ht="1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row>
    <row r="482" spans="1:42" ht="1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row>
    <row r="483" spans="1:42" ht="1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row>
    <row r="484" spans="1:42" ht="1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row>
    <row r="485" spans="1:42" ht="1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row>
    <row r="486" spans="1:42" ht="1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row>
    <row r="487" spans="1:42" ht="1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row>
    <row r="488" spans="1:42" ht="1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row>
    <row r="489" spans="1:42" ht="1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row>
    <row r="490" spans="1:42" ht="1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row>
    <row r="491" spans="1:42" ht="1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row>
    <row r="492" spans="1:42" ht="1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row>
    <row r="493" spans="1:42" ht="1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row>
    <row r="494" spans="1:42" ht="1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row>
    <row r="495" spans="1:42" ht="1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row>
    <row r="496" spans="1:42" ht="1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row>
    <row r="497" spans="1:42" ht="1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row>
    <row r="498" spans="1:42" ht="1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row>
    <row r="499" spans="1:42" ht="1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row>
    <row r="500" spans="1:42" ht="1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row>
    <row r="501" spans="1:42" ht="1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row>
    <row r="502" spans="1:42" ht="1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row>
    <row r="503" spans="1:42" ht="1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row>
    <row r="504" spans="1:42" ht="1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row>
    <row r="505" spans="1:42" ht="1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row>
    <row r="506" spans="1:42" ht="1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row>
    <row r="507" spans="1:42" ht="1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row>
    <row r="508" spans="1:42" ht="1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row>
    <row r="509" spans="1:42" ht="1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row>
    <row r="510" spans="1:42" ht="1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row>
    <row r="511" spans="1:42" ht="1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row>
    <row r="512" spans="1:42" ht="1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row>
    <row r="513" spans="1:42" ht="1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row>
    <row r="514" spans="1:42" ht="1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row>
    <row r="515" spans="1:42" ht="1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row>
    <row r="516" spans="1:42" ht="1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row>
    <row r="517" spans="1:42" ht="1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row>
    <row r="518" spans="1:42" ht="1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row>
    <row r="519" spans="1:42" ht="1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row>
    <row r="520" spans="1:42" ht="1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row>
    <row r="521" spans="1:42" ht="1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row>
    <row r="522" spans="1:42" ht="1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row>
    <row r="523" spans="1:42" ht="1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row>
    <row r="524" spans="1:42" ht="1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row>
    <row r="525" spans="1:42" ht="1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row>
    <row r="526" spans="1:42" ht="1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row>
    <row r="527" spans="1:42" ht="1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row>
    <row r="528" spans="1:42" ht="1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row>
    <row r="529" spans="1:42" ht="1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row>
    <row r="530" spans="1:42" ht="1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row>
    <row r="531" spans="1:42" ht="1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row>
    <row r="532" spans="1:42" ht="1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row>
    <row r="533" spans="1:42" ht="1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row>
    <row r="534" spans="1:42" ht="1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row>
    <row r="535" spans="1:42" ht="1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row>
    <row r="536" spans="1:42" ht="1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row>
    <row r="537" spans="1:42" ht="1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row>
    <row r="538" spans="1:42" ht="1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row>
    <row r="539" spans="1:42" ht="1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row>
    <row r="540" spans="1:42" ht="1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row>
    <row r="541" spans="1:42" ht="1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row>
    <row r="542" spans="1:42" ht="1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row>
    <row r="543" spans="1:42" ht="1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row>
    <row r="544" spans="1:42" ht="1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row>
    <row r="545" spans="1:42" ht="1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row>
    <row r="546" spans="1:42" ht="1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row>
    <row r="547" spans="1:42" ht="1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row>
    <row r="548" spans="1:42" ht="1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row>
    <row r="549" spans="1:42" ht="1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row>
    <row r="550" spans="1:42" ht="1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row>
    <row r="551" spans="1:42" ht="1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row>
    <row r="552" spans="1:42" ht="1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row>
    <row r="553" spans="1:42" ht="1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row>
    <row r="554" spans="1:42" ht="1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row>
    <row r="555" spans="1:42" ht="1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row>
    <row r="556" spans="1:42" ht="1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row>
    <row r="557" spans="1:42" ht="1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row>
    <row r="558" spans="1:42" ht="1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row>
    <row r="559" spans="1:42" ht="1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row>
    <row r="560" spans="1:42" ht="1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row>
    <row r="561" spans="1:42" ht="1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row>
    <row r="562" spans="1:42" ht="1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row>
    <row r="563" spans="1:42" ht="1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row>
    <row r="564" spans="1:42" ht="1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row>
    <row r="565" spans="1:42" ht="1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row>
    <row r="566" spans="1:42" ht="1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row>
    <row r="567" spans="1:42" ht="1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row>
    <row r="568" spans="1:42" ht="1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row>
    <row r="569" spans="1:42" ht="1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row>
    <row r="570" spans="1:42" ht="1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row>
    <row r="571" spans="1:42" ht="1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row>
    <row r="572" spans="1:42" ht="1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row>
    <row r="573" spans="1:42" ht="1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row>
    <row r="574" spans="1:42" ht="1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row>
    <row r="575" spans="1:42" ht="1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row>
    <row r="576" spans="1:42" ht="1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row>
    <row r="577" spans="1:42" ht="1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row>
    <row r="578" spans="1:42" ht="1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row>
    <row r="579" spans="1:42" ht="1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row>
    <row r="580" spans="1:42" ht="1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row>
    <row r="581" spans="1:42" ht="1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row>
    <row r="582" spans="1:42" ht="1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row>
    <row r="583" spans="1:42" ht="1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row>
    <row r="584" spans="1:42" ht="1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row>
    <row r="585" spans="1:42" ht="1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row>
    <row r="586" spans="1:42" ht="1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row>
    <row r="587" spans="1:42" ht="1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row>
    <row r="588" spans="1:42" ht="1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row>
    <row r="589" spans="1:42" ht="1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row>
    <row r="590" spans="1:42" ht="1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row>
    <row r="591" spans="1:42" ht="1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row>
    <row r="592" spans="1:42" ht="1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row>
    <row r="593" spans="1:42" ht="1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row>
    <row r="594" spans="1:42" ht="1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row>
    <row r="595" spans="1:42" ht="1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row>
    <row r="596" spans="1:42" ht="1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row>
    <row r="597" spans="1:42" ht="1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row>
    <row r="598" spans="1:42" ht="1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row>
    <row r="599" spans="1:42" ht="1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row>
    <row r="600" spans="1:42" ht="1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row>
    <row r="601" spans="1:42" ht="1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row>
    <row r="602" spans="1:42" ht="1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row>
    <row r="603" spans="1:42" ht="1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row>
    <row r="604" spans="1:42" ht="1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row>
    <row r="605" spans="1:42" ht="1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row>
    <row r="606" spans="1:42" ht="1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row>
    <row r="607" spans="1:42" ht="1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row>
    <row r="608" spans="1:42" ht="1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row>
    <row r="609" spans="1:42" ht="1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row>
    <row r="610" spans="1:42" ht="1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row>
    <row r="611" spans="1:42" ht="1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row>
    <row r="612" spans="1:42" ht="1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row>
    <row r="613" spans="1:42" ht="1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row>
    <row r="614" spans="1:42" ht="1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row>
    <row r="615" spans="1:42" ht="1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row>
    <row r="616" spans="1:42" ht="1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row>
    <row r="617" spans="1:42" ht="1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row>
    <row r="618" spans="1:42" ht="1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row>
    <row r="619" spans="1:42" ht="1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row>
    <row r="620" spans="1:42" ht="1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row>
    <row r="621" spans="1:42" ht="1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row>
    <row r="622" spans="1:42" ht="1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row>
    <row r="623" spans="1:42" ht="1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row>
    <row r="624" spans="1:42" ht="1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row>
    <row r="625" spans="1:42" ht="1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row>
    <row r="626" spans="1:42" ht="1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row>
    <row r="627" spans="1:42" ht="1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row>
    <row r="628" spans="1:42" ht="1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row>
    <row r="629" spans="1:42" ht="1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row>
    <row r="630" spans="1:42" ht="1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row>
    <row r="631" spans="1:42" ht="1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row>
    <row r="632" spans="1:42" ht="1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row>
    <row r="633" spans="1:42" ht="1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row>
    <row r="634" spans="1:42" ht="1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row>
    <row r="635" spans="1:42" ht="1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row>
    <row r="636" spans="1:42" ht="1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row>
    <row r="637" spans="1:42" ht="1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row>
    <row r="638" spans="1:42" ht="1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row>
    <row r="639" spans="1:42" ht="1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row>
    <row r="640" spans="1:42" ht="1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row>
    <row r="641" spans="1:42" ht="1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row>
    <row r="642" spans="1:42" ht="1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row>
    <row r="643" spans="1:42" ht="1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row>
    <row r="644" spans="1:42" ht="1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row>
    <row r="645" spans="1:42" ht="1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row>
    <row r="646" spans="1:42" ht="1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row>
    <row r="647" spans="1:42" ht="1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row>
    <row r="648" spans="1:42" ht="1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row>
    <row r="649" spans="1:42" ht="1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row>
    <row r="650" spans="1:42" ht="1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row>
    <row r="651" spans="1:42" ht="1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row>
    <row r="652" spans="1:42" ht="1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row>
    <row r="653" spans="1:42" ht="1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row>
    <row r="654" spans="1:42" ht="1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row>
    <row r="655" spans="1:42" ht="1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row>
    <row r="656" spans="1:42" ht="1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row>
    <row r="657" spans="1:42" ht="1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row>
    <row r="658" spans="1:42" ht="1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row>
    <row r="659" spans="1:42" ht="1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row>
    <row r="660" spans="1:42" ht="1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row>
    <row r="661" spans="1:42" ht="1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row>
    <row r="662" spans="1:42" ht="1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row>
    <row r="663" spans="1:42" ht="1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row>
    <row r="664" spans="1:42" ht="1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row>
    <row r="665" spans="1:42" ht="1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row>
    <row r="666" spans="1:42" ht="1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row>
    <row r="667" spans="1:42" ht="1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row>
    <row r="668" spans="1:42" ht="1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row>
    <row r="669" spans="1:42" ht="1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row>
    <row r="670" spans="1:42" ht="1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row>
    <row r="671" spans="1:42" ht="1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row>
    <row r="672" spans="1:42" ht="1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row>
    <row r="673" spans="1:42" ht="1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row>
    <row r="674" spans="1:42" ht="1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row>
    <row r="675" spans="1:42" ht="1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row>
    <row r="676" spans="1:42" ht="1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row>
    <row r="677" spans="1:42" ht="1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row>
    <row r="678" spans="1:42" ht="1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row>
    <row r="679" spans="1:42" ht="1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row>
    <row r="680" spans="1:42" ht="1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row>
    <row r="681" spans="1:42" ht="1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row>
    <row r="682" spans="1:42" ht="1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row>
    <row r="683" spans="1:42" ht="1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row>
    <row r="684" spans="1:42" ht="1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row>
    <row r="685" spans="1:42" ht="1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row>
    <row r="686" spans="1:42" ht="1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row>
    <row r="687" spans="1:42" ht="1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row>
    <row r="688" spans="1:42" ht="1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row>
    <row r="689" spans="1:42" ht="1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row>
    <row r="690" spans="1:42" ht="1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row>
    <row r="691" spans="1:42" ht="1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row>
    <row r="692" spans="1:42" ht="1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row>
    <row r="693" spans="1:42" ht="1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row>
    <row r="694" spans="1:42" ht="1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row>
    <row r="695" spans="1:42" ht="1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row>
    <row r="696" spans="1:42" ht="1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row>
    <row r="697" spans="1:42" ht="1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row>
    <row r="698" spans="1:42" ht="1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row>
    <row r="699" spans="1:42" ht="1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row>
    <row r="700" spans="1:42" ht="1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row>
    <row r="701" spans="1:42" ht="1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row>
    <row r="702" spans="1:42" ht="1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row>
    <row r="703" spans="1:42" ht="1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row>
    <row r="704" spans="1:42" ht="1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row>
    <row r="705" spans="1:42" ht="1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row>
    <row r="706" spans="1:42" ht="1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row>
    <row r="707" spans="1:42" ht="1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row>
    <row r="708" spans="1:42" ht="1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row>
    <row r="709" spans="1:42" ht="1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row>
    <row r="710" spans="1:42" ht="1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row>
    <row r="711" spans="1:42" ht="1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row>
    <row r="712" spans="1:42" ht="1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row>
    <row r="713" spans="1:42" ht="1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row>
    <row r="714" spans="1:42" ht="1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row>
    <row r="715" spans="1:42" ht="1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row>
    <row r="716" spans="1:42" ht="1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row>
    <row r="717" spans="1:42" ht="1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row>
    <row r="718" spans="1:42" ht="1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row>
    <row r="719" spans="1:42" ht="1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row>
    <row r="720" spans="1:42" ht="1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row>
    <row r="721" spans="1:42" ht="1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row>
    <row r="722" spans="1:42" ht="1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row>
    <row r="723" spans="1:42" ht="1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row>
    <row r="724" spans="1:42" ht="1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row>
    <row r="725" spans="1:42" ht="1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row>
    <row r="726" spans="1:42" ht="1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row>
    <row r="727" spans="1:42" ht="1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row>
    <row r="728" spans="1:42" ht="1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row>
    <row r="729" spans="1:42" ht="1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row>
    <row r="730" spans="1:42" ht="1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row>
    <row r="731" spans="1:42" ht="1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row>
    <row r="732" spans="1:42" ht="1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row>
    <row r="733" spans="1:42" ht="1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row>
    <row r="734" spans="1:42" ht="1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row>
    <row r="735" spans="1:42" ht="1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row>
    <row r="736" spans="1:42" ht="1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row>
    <row r="737" spans="1:42" ht="1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row>
    <row r="738" spans="1:42" ht="1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row>
    <row r="739" spans="1:42" ht="1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row>
    <row r="740" spans="1:42" ht="1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row>
    <row r="741" spans="1:42" ht="1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row>
    <row r="742" spans="1:42" ht="1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row>
    <row r="743" spans="1:42" ht="1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row>
    <row r="744" spans="1:42" ht="1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row>
    <row r="745" spans="1:42" ht="1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row>
    <row r="746" spans="1:42" ht="1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row>
    <row r="747" spans="1:42" ht="1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row>
    <row r="748" spans="1:42" ht="1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row>
    <row r="749" spans="1:42" ht="1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row>
    <row r="750" spans="1:42" ht="1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row>
    <row r="751" spans="1:42" ht="1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row>
    <row r="752" spans="1:42" ht="1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row>
    <row r="753" spans="1:42" ht="1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row>
    <row r="754" spans="1:42" ht="1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row>
    <row r="755" spans="1:42" ht="1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row>
    <row r="756" spans="1:42" ht="1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row>
    <row r="757" spans="1:42" ht="1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row>
    <row r="758" spans="1:42" ht="1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row>
    <row r="759" spans="1:42" ht="1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row>
    <row r="760" spans="1:42" ht="1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row>
    <row r="761" spans="1:42" ht="1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row>
    <row r="762" spans="1:42" ht="1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row>
    <row r="763" spans="1:42" ht="1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row>
    <row r="764" spans="1:42" ht="1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row>
    <row r="765" spans="1:42" ht="1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row>
    <row r="766" spans="1:42" ht="1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row>
    <row r="767" spans="1:42" ht="1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row>
    <row r="768" spans="1:42" ht="1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row>
    <row r="769" spans="1:42" ht="1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row>
    <row r="770" spans="1:42" ht="1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row>
    <row r="771" spans="1:42" ht="1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row>
    <row r="772" spans="1:42" ht="1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row>
    <row r="773" spans="1:42" ht="1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row>
    <row r="774" spans="1:42" ht="1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row>
    <row r="775" spans="1:42" ht="1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row>
    <row r="776" spans="1:42" ht="1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row>
    <row r="777" spans="1:42" ht="1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row>
    <row r="778" spans="1:42" ht="1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row>
    <row r="779" spans="1:42" ht="1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row>
    <row r="780" spans="1:42" ht="1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row>
    <row r="781" spans="1:42" ht="1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row>
    <row r="782" spans="1:42" ht="1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row>
    <row r="783" spans="1:42" ht="1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row>
    <row r="784" spans="1:42" ht="1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row>
    <row r="785" spans="1:42" ht="1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row>
    <row r="786" spans="1:42" ht="1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row>
    <row r="787" spans="1:42" ht="1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row>
    <row r="788" spans="1:42" ht="1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row>
    <row r="789" spans="1:42" ht="1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row>
    <row r="790" spans="1:42" ht="1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row>
    <row r="791" spans="1:42" ht="1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row>
    <row r="792" spans="1:42" ht="1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row>
    <row r="793" spans="1:42" ht="1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row>
    <row r="794" spans="1:42" ht="1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row>
    <row r="795" spans="1:42" ht="1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row>
    <row r="796" spans="1:42" ht="1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row>
    <row r="797" spans="1:42" ht="1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row>
    <row r="798" spans="1:42" ht="1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row>
    <row r="799" spans="1:42" ht="1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row>
    <row r="800" spans="1:42" ht="1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row>
    <row r="801" spans="1:42" ht="1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row>
    <row r="802" spans="1:42" ht="1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row>
    <row r="803" spans="1:42" ht="1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row>
    <row r="804" spans="1:42" ht="1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row>
    <row r="805" spans="1:42" ht="1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row>
    <row r="806" spans="1:42" ht="1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row>
    <row r="807" spans="1:42" ht="1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row>
    <row r="808" spans="1:42" ht="1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row>
    <row r="809" spans="1:42" ht="1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row>
    <row r="810" spans="1:42" ht="1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row>
    <row r="811" spans="1:42" ht="1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row>
    <row r="812" spans="1:42" ht="1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row>
    <row r="813" spans="1:42" ht="1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row>
    <row r="814" spans="1:42" ht="1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row>
    <row r="815" spans="1:42" ht="1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row>
    <row r="816" spans="1:42" ht="1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row>
    <row r="817" spans="1:42" ht="1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row>
    <row r="818" spans="1:42" ht="1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row>
    <row r="819" spans="1:42" ht="1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row>
    <row r="820" spans="1:42" ht="1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row>
    <row r="821" spans="1:42" ht="1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row>
    <row r="822" spans="1:42" ht="1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row>
    <row r="823" spans="1:42" ht="1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row>
    <row r="824" spans="1:42" ht="1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row>
    <row r="825" spans="1:42" ht="1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row>
    <row r="826" spans="1:42" ht="1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row>
    <row r="827" spans="1:42" ht="1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row>
    <row r="828" spans="1:42" ht="1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row>
    <row r="829" spans="1:42" ht="1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row>
    <row r="830" spans="1:42" ht="1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row>
    <row r="831" spans="1:42" ht="1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row>
    <row r="832" spans="1:42" ht="1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row>
    <row r="833" spans="1:42" ht="1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row>
    <row r="834" spans="1:42" ht="1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row>
    <row r="835" spans="1:42" ht="1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row>
    <row r="836" spans="1:42" ht="1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row>
    <row r="837" spans="1:42" ht="1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row>
    <row r="838" spans="1:42" ht="1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row>
    <row r="839" spans="1:42" ht="1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row>
    <row r="840" spans="1:42" ht="1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row>
    <row r="841" spans="1:42" ht="1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row>
    <row r="842" spans="1:42" ht="1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row>
    <row r="843" spans="1:42" ht="1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row>
    <row r="844" spans="1:42" ht="1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row>
    <row r="845" spans="1:42" ht="1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row>
    <row r="846" spans="1:42" ht="1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row>
    <row r="847" spans="1:42" ht="1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row>
    <row r="848" spans="1:42" ht="1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row>
    <row r="849" spans="1:42" ht="1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row>
    <row r="850" spans="1:42" ht="1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row>
    <row r="851" spans="1:42" ht="1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row>
    <row r="852" spans="1:42" ht="1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row>
    <row r="853" spans="1:42" ht="1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row>
    <row r="854" spans="1:42" ht="1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row>
    <row r="855" spans="1:42" ht="1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row>
    <row r="856" spans="1:42" ht="1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row>
    <row r="857" spans="1:42" ht="1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row>
    <row r="858" spans="1:42" ht="1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row>
    <row r="859" spans="1:42" ht="1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row>
    <row r="860" spans="1:42" ht="1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row>
    <row r="861" spans="1:42" ht="1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row>
    <row r="862" spans="1:42" ht="1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row>
    <row r="863" spans="1:42" ht="1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row>
    <row r="864" spans="1:42" ht="1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row>
    <row r="865" spans="1:42" ht="1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row>
    <row r="866" spans="1:42" ht="1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row>
    <row r="867" spans="1:42" ht="1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row>
    <row r="868" spans="1:42" ht="1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row>
    <row r="869" spans="1:42" ht="1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row>
    <row r="870" spans="1:42" ht="1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row>
    <row r="871" spans="1:42" ht="1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row>
    <row r="872" spans="1:42" ht="1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row>
    <row r="873" spans="1:42" ht="1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row>
    <row r="874" spans="1:42" ht="1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row>
    <row r="875" spans="1:42" ht="1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row>
    <row r="876" spans="1:42" ht="1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row>
    <row r="877" spans="1:42" ht="1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row>
    <row r="878" spans="1:42" ht="1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row>
    <row r="879" spans="1:42" ht="1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row>
    <row r="880" spans="1:42" ht="1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row>
    <row r="881" spans="1:42" ht="1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row>
    <row r="882" spans="1:42" ht="1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row>
    <row r="883" spans="1:42" ht="1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row>
    <row r="884" spans="1:42" ht="1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row>
    <row r="885" spans="1:42" ht="1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row>
    <row r="886" spans="1:42" ht="1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row>
    <row r="887" spans="1:42" ht="1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row>
    <row r="888" spans="1:42" ht="1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row>
    <row r="889" spans="1:42" ht="1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row>
    <row r="890" spans="1:42" ht="1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row>
    <row r="891" spans="1:42" ht="1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row>
    <row r="892" spans="1:42" ht="1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row>
    <row r="893" spans="1:42" ht="1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row>
    <row r="894" spans="1:42" ht="1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row>
    <row r="895" spans="1:42" ht="1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row>
    <row r="896" spans="1:42" ht="1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row>
    <row r="897" spans="1:42" ht="1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row>
    <row r="898" spans="1:42" ht="1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row>
    <row r="899" spans="1:42" ht="1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row>
    <row r="900" spans="1:42" ht="1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row>
    <row r="901" spans="1:42" ht="1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row>
    <row r="902" spans="1:42" ht="1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row>
    <row r="903" spans="1:42" ht="1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row>
    <row r="904" spans="1:42" ht="1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row>
    <row r="905" spans="1:42" ht="1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row>
    <row r="906" spans="1:42" ht="1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row>
    <row r="907" spans="1:42" ht="1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row>
    <row r="908" spans="1:42" ht="1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row>
    <row r="909" spans="1:42" ht="1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row>
    <row r="910" spans="1:42" ht="1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row>
    <row r="911" spans="1:42" ht="1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row>
    <row r="912" spans="1:42" ht="1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row>
    <row r="913" spans="1:42" ht="1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row>
    <row r="914" spans="1:42" ht="1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row>
    <row r="915" spans="1:42" ht="1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row>
    <row r="916" spans="1:42" ht="1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row>
    <row r="917" spans="1:42" ht="1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row>
    <row r="918" spans="1:42" ht="1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row>
    <row r="919" spans="1:42" ht="1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row>
    <row r="920" spans="1:42" ht="1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row>
    <row r="921" spans="1:42" ht="1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row>
    <row r="922" spans="1:42" ht="1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row>
    <row r="923" spans="1:42" ht="1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row>
    <row r="924" spans="1:42" ht="1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row>
    <row r="925" spans="1:42" ht="1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row>
    <row r="926" spans="1:42" ht="1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row>
    <row r="927" spans="1:42" ht="1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row>
    <row r="928" spans="1:42" ht="1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row>
    <row r="929" spans="1:42" ht="1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row>
    <row r="930" spans="1:42" ht="1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row>
    <row r="931" spans="1:42" ht="1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row>
    <row r="932" spans="1:42" ht="1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row>
    <row r="933" spans="1:42" ht="1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row>
    <row r="934" spans="1:42" ht="1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row>
    <row r="935" spans="1:42" ht="1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row>
    <row r="936" spans="1:42" ht="1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row>
    <row r="937" spans="1:42" ht="1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row>
    <row r="938" spans="1:42" ht="1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row>
    <row r="939" spans="1:42" ht="1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row>
    <row r="940" spans="1:42" ht="1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row>
    <row r="941" spans="1:42" ht="1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row>
    <row r="942" spans="1:42" ht="1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row>
    <row r="943" spans="1:42" ht="1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row>
    <row r="944" spans="1:42" ht="1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row>
    <row r="945" spans="1:42" ht="1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row>
    <row r="946" spans="1:42" ht="1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row>
    <row r="947" spans="1:42" ht="1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row>
    <row r="948" spans="1:42" ht="1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row>
    <row r="949" spans="1:42" ht="1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row>
    <row r="950" spans="1:42" ht="1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row>
    <row r="951" spans="1:42" ht="1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row>
    <row r="952" spans="1:42" ht="1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row>
    <row r="953" spans="1:42" ht="1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row>
    <row r="954" spans="1:42" ht="1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row>
    <row r="955" spans="1:42" ht="1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row>
    <row r="956" spans="1:42" ht="1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row>
    <row r="957" spans="1:42" ht="1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row>
    <row r="958" spans="1:42" ht="1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row>
    <row r="959" spans="1:42" ht="1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row>
    <row r="960" spans="1:42" ht="1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row>
    <row r="961" spans="1:42" ht="1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row>
    <row r="962" spans="1:42" ht="1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row>
    <row r="963" spans="1:42" ht="1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row>
    <row r="964" spans="1:42" ht="1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row>
    <row r="965" spans="1:42" ht="1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row>
    <row r="966" spans="1:42" ht="1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row>
    <row r="967" spans="1:42" ht="1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row>
    <row r="968" spans="1:42" ht="1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row>
    <row r="969" spans="1:42" ht="1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row>
    <row r="970" spans="1:42" ht="1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row>
    <row r="971" spans="1:42" ht="1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row>
    <row r="972" spans="1:42" ht="1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row>
    <row r="973" spans="1:42" ht="1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row>
    <row r="974" spans="1:42" ht="1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row>
    <row r="975" spans="1:42" ht="1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row>
    <row r="976" spans="1:42" ht="1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row>
    <row r="977" spans="1:42" ht="1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row>
    <row r="978" spans="1:42" ht="1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row>
    <row r="979" spans="1:42" ht="1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row>
    <row r="980" spans="1:42" ht="1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row>
    <row r="981" spans="1:42" ht="1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row>
    <row r="982" spans="1:42" ht="1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row>
    <row r="983" spans="1:42" ht="1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row>
    <row r="984" spans="1:42" ht="1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row>
    <row r="985" spans="1:42" ht="1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row>
    <row r="986" spans="1:42" ht="1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row>
    <row r="987" spans="1:42" ht="1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row>
    <row r="988" spans="1:42" ht="1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row>
    <row r="989" spans="1:42" ht="1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row>
    <row r="990" spans="1:42" ht="1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row>
    <row r="991" spans="1:42" ht="1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row>
    <row r="992" spans="1:42" ht="1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row>
    <row r="993" spans="1:42" ht="1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row>
    <row r="994" spans="1:42" ht="1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row>
    <row r="995" spans="1:42" ht="1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row>
    <row r="996" spans="1:42" ht="1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row>
    <row r="997" spans="1:42" ht="1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row>
    <row r="998" spans="1:42" ht="1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row>
    <row r="999" spans="1:42" ht="1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row>
    <row r="1000" spans="1:42" ht="1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row>
    <row r="1001" spans="1:42" ht="15" x14ac:dyDescent="0.2">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row>
    <row r="1002" spans="1:42" ht="15" x14ac:dyDescent="0.2">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row>
    <row r="1003" spans="1:42" ht="15" x14ac:dyDescent="0.2">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row>
    <row r="1004" spans="1:42" ht="15" x14ac:dyDescent="0.2">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row>
    <row r="1005" spans="1:42" ht="15" x14ac:dyDescent="0.2">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row>
    <row r="1006" spans="1:42" ht="15" x14ac:dyDescent="0.2">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row>
    <row r="1007" spans="1:42" ht="15" x14ac:dyDescent="0.2">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row>
    <row r="1008" spans="1:42" ht="15" x14ac:dyDescent="0.2">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row>
    <row r="1009" spans="1:42" ht="15" x14ac:dyDescent="0.2">
      <c r="A1009" s="34"/>
      <c r="B1009" s="34"/>
      <c r="C1009" s="3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row>
    <row r="1010" spans="1:42" ht="15" x14ac:dyDescent="0.2">
      <c r="A1010" s="34"/>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row>
    <row r="1011" spans="1:42" ht="15" x14ac:dyDescent="0.2">
      <c r="A1011" s="34"/>
      <c r="B1011" s="34"/>
      <c r="C1011" s="3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row>
    <row r="1012" spans="1:42" ht="15" x14ac:dyDescent="0.2">
      <c r="A1012" s="34"/>
      <c r="B1012" s="34"/>
      <c r="C1012" s="3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row>
    <row r="1013" spans="1:42" ht="15" x14ac:dyDescent="0.2">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row>
    <row r="1014" spans="1:42" ht="15" x14ac:dyDescent="0.2">
      <c r="A1014" s="34"/>
      <c r="B1014" s="34"/>
      <c r="C1014" s="3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row>
    <row r="1015" spans="1:42" ht="15" x14ac:dyDescent="0.2">
      <c r="A1015" s="34"/>
      <c r="B1015" s="34"/>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row>
    <row r="1016" spans="1:42" ht="15" x14ac:dyDescent="0.2">
      <c r="A1016" s="34"/>
      <c r="B1016" s="34"/>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row>
    <row r="1017" spans="1:42" ht="15" x14ac:dyDescent="0.2">
      <c r="A1017" s="34"/>
      <c r="B1017" s="34"/>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row>
    <row r="1018" spans="1:42" ht="15" x14ac:dyDescent="0.2">
      <c r="A1018" s="34"/>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row>
    <row r="1019" spans="1:42" ht="15" x14ac:dyDescent="0.2">
      <c r="A1019" s="34"/>
      <c r="B1019" s="34"/>
      <c r="C1019" s="3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row>
  </sheetData>
  <sheetProtection algorithmName="SHA-512" hashValue="B4ZqwtC4nsYzyDjlTV9ZxkJmQ04mCV+41N61cCNTAooetXlIkhlFbiMiintnqPUZKAFEW9N8ac+7OiyO2Xdvrw==" saltValue="BP72WzgaztLwokX2KwKrVA==" spinCount="100000" sheet="1" objects="1" scenarios="1"/>
  <mergeCells count="58">
    <mergeCell ref="A75:J75"/>
    <mergeCell ref="A76:K76"/>
    <mergeCell ref="A77:K81"/>
    <mergeCell ref="A64:AN64"/>
    <mergeCell ref="A65:K65"/>
    <mergeCell ref="A66:J66"/>
    <mergeCell ref="A67:K67"/>
    <mergeCell ref="A68:K72"/>
    <mergeCell ref="A74:K74"/>
    <mergeCell ref="A59:K63"/>
    <mergeCell ref="A39:K39"/>
    <mergeCell ref="A40:K44"/>
    <mergeCell ref="A45:AN45"/>
    <mergeCell ref="A46:K46"/>
    <mergeCell ref="A47:J47"/>
    <mergeCell ref="A48:K48"/>
    <mergeCell ref="A49:K53"/>
    <mergeCell ref="A54:AN54"/>
    <mergeCell ref="A55:K56"/>
    <mergeCell ref="A57:J57"/>
    <mergeCell ref="A58:K58"/>
    <mergeCell ref="A38:J38"/>
    <mergeCell ref="A23:B23"/>
    <mergeCell ref="A24:B24"/>
    <mergeCell ref="A25:B25"/>
    <mergeCell ref="A26:B26"/>
    <mergeCell ref="A27:J27"/>
    <mergeCell ref="A28:J28"/>
    <mergeCell ref="A29:J29"/>
    <mergeCell ref="A30:K30"/>
    <mergeCell ref="A31:K35"/>
    <mergeCell ref="A36:AN36"/>
    <mergeCell ref="A37:K37"/>
    <mergeCell ref="A22:B22"/>
    <mergeCell ref="A11:B11"/>
    <mergeCell ref="A12:B12"/>
    <mergeCell ref="A13:B13"/>
    <mergeCell ref="A14:B14"/>
    <mergeCell ref="A15:B15"/>
    <mergeCell ref="A16:B16"/>
    <mergeCell ref="A17:B17"/>
    <mergeCell ref="A18:B18"/>
    <mergeCell ref="A19:B19"/>
    <mergeCell ref="A20:B20"/>
    <mergeCell ref="A21:B21"/>
    <mergeCell ref="A7:B7"/>
    <mergeCell ref="C7:D7"/>
    <mergeCell ref="G7:H7"/>
    <mergeCell ref="A9:K9"/>
    <mergeCell ref="A10:B10"/>
    <mergeCell ref="C10:D10"/>
    <mergeCell ref="A1:K2"/>
    <mergeCell ref="B3:K3"/>
    <mergeCell ref="B4:K4"/>
    <mergeCell ref="A5:K5"/>
    <mergeCell ref="A6:B6"/>
    <mergeCell ref="C6:D6"/>
    <mergeCell ref="G6:H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0D811-8D5B-4F81-B8D6-832B083370F2}">
  <sheetPr>
    <outlinePr summaryBelow="0" summaryRight="0"/>
  </sheetPr>
  <dimension ref="A1:AP1019"/>
  <sheetViews>
    <sheetView workbookViewId="0">
      <selection activeCell="K38" sqref="K38"/>
    </sheetView>
  </sheetViews>
  <sheetFormatPr defaultColWidth="12.5703125" defaultRowHeight="15.75" customHeight="1" x14ac:dyDescent="0.2"/>
  <cols>
    <col min="1" max="1" width="40.42578125" style="45" customWidth="1"/>
    <col min="2" max="2" width="9.140625" style="45" customWidth="1"/>
    <col min="3" max="3" width="36.42578125" style="45" customWidth="1"/>
    <col min="4" max="4" width="0.85546875" style="45" customWidth="1"/>
    <col min="5" max="5" width="27.28515625" style="45" customWidth="1"/>
    <col min="6" max="6" width="26" style="45" customWidth="1"/>
    <col min="7" max="7" width="19.140625" style="45" customWidth="1"/>
    <col min="8" max="8" width="25" style="45" customWidth="1"/>
    <col min="9" max="9" width="23.85546875" style="45" customWidth="1"/>
    <col min="10" max="10" width="23.7109375" style="45" customWidth="1"/>
    <col min="11" max="11" width="24.5703125" style="45" customWidth="1"/>
    <col min="12" max="12" width="18.28515625" style="45" customWidth="1"/>
    <col min="13" max="13" width="14.42578125" style="45" customWidth="1"/>
    <col min="14" max="16384" width="12.5703125" style="45"/>
  </cols>
  <sheetData>
    <row r="1" spans="1:42" ht="18.75" customHeight="1" x14ac:dyDescent="0.2">
      <c r="A1" s="203" t="s">
        <v>42</v>
      </c>
      <c r="B1" s="204"/>
      <c r="C1" s="204"/>
      <c r="D1" s="204"/>
      <c r="E1" s="204"/>
      <c r="F1" s="204"/>
      <c r="G1" s="204"/>
      <c r="H1" s="204"/>
      <c r="I1" s="204"/>
      <c r="J1" s="204"/>
      <c r="K1" s="205"/>
      <c r="L1" s="33"/>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row>
    <row r="2" spans="1:42" ht="25.5" customHeight="1" thickBot="1" x14ac:dyDescent="0.25">
      <c r="A2" s="206"/>
      <c r="B2" s="207"/>
      <c r="C2" s="207"/>
      <c r="D2" s="207"/>
      <c r="E2" s="207"/>
      <c r="F2" s="207"/>
      <c r="G2" s="207"/>
      <c r="H2" s="207"/>
      <c r="I2" s="207"/>
      <c r="J2" s="207"/>
      <c r="K2" s="208"/>
      <c r="L2" s="33"/>
      <c r="M2" s="33"/>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row>
    <row r="3" spans="1:42" ht="30" customHeight="1" x14ac:dyDescent="0.2">
      <c r="A3" s="58" t="s">
        <v>60</v>
      </c>
      <c r="B3" s="217"/>
      <c r="C3" s="218"/>
      <c r="D3" s="218"/>
      <c r="E3" s="218"/>
      <c r="F3" s="218"/>
      <c r="G3" s="218"/>
      <c r="H3" s="218"/>
      <c r="I3" s="218"/>
      <c r="J3" s="218"/>
      <c r="K3" s="219"/>
      <c r="L3" s="35"/>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row>
    <row r="4" spans="1:42" ht="30" customHeight="1" thickBot="1" x14ac:dyDescent="0.25">
      <c r="A4" s="59" t="s">
        <v>65</v>
      </c>
      <c r="B4" s="155"/>
      <c r="C4" s="156"/>
      <c r="D4" s="156"/>
      <c r="E4" s="156"/>
      <c r="F4" s="156"/>
      <c r="G4" s="156"/>
      <c r="H4" s="156"/>
      <c r="I4" s="156"/>
      <c r="J4" s="156"/>
      <c r="K4" s="156"/>
      <c r="L4" s="36"/>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row>
    <row r="5" spans="1:42" ht="24" customHeight="1" thickBot="1" x14ac:dyDescent="0.25">
      <c r="A5" s="209" t="s">
        <v>68</v>
      </c>
      <c r="B5" s="210"/>
      <c r="C5" s="210"/>
      <c r="D5" s="210"/>
      <c r="E5" s="210"/>
      <c r="F5" s="210"/>
      <c r="G5" s="210"/>
      <c r="H5" s="210"/>
      <c r="I5" s="210"/>
      <c r="J5" s="210"/>
      <c r="K5" s="211"/>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2" ht="39.950000000000003" customHeight="1" thickBot="1" x14ac:dyDescent="0.25">
      <c r="A6" s="212" t="s">
        <v>59</v>
      </c>
      <c r="B6" s="213"/>
      <c r="C6" s="214" t="s">
        <v>0</v>
      </c>
      <c r="D6" s="215"/>
      <c r="E6" s="48" t="s">
        <v>1</v>
      </c>
      <c r="F6" s="48" t="s">
        <v>2</v>
      </c>
      <c r="G6" s="216" t="s">
        <v>22</v>
      </c>
      <c r="H6" s="213"/>
      <c r="I6" s="48" t="s">
        <v>4</v>
      </c>
      <c r="J6" s="49" t="s">
        <v>5</v>
      </c>
      <c r="K6" s="50" t="s">
        <v>6</v>
      </c>
      <c r="L6" s="37"/>
      <c r="M6" s="37"/>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row>
    <row r="7" spans="1:42" s="54" customFormat="1" ht="39.950000000000003" customHeight="1" thickBot="1" x14ac:dyDescent="0.25">
      <c r="A7" s="157"/>
      <c r="B7" s="158"/>
      <c r="C7" s="159">
        <f>K29</f>
        <v>0</v>
      </c>
      <c r="D7" s="160"/>
      <c r="E7" s="51">
        <f>K38</f>
        <v>0</v>
      </c>
      <c r="F7" s="51">
        <f>K47</f>
        <v>0</v>
      </c>
      <c r="G7" s="161">
        <f>K57</f>
        <v>0</v>
      </c>
      <c r="H7" s="158"/>
      <c r="I7" s="51">
        <f>K66</f>
        <v>0</v>
      </c>
      <c r="J7" s="51">
        <f>K75</f>
        <v>0</v>
      </c>
      <c r="K7" s="51">
        <f>SUM(C7:J7)</f>
        <v>0</v>
      </c>
      <c r="L7" s="52"/>
      <c r="M7" s="52"/>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row>
    <row r="8" spans="1:42" ht="37.5" customHeight="1" x14ac:dyDescent="0.2">
      <c r="A8" s="38"/>
      <c r="B8" s="38"/>
      <c r="C8" s="38"/>
      <c r="D8" s="38"/>
      <c r="E8" s="38"/>
      <c r="F8" s="38"/>
      <c r="G8" s="38"/>
      <c r="H8" s="38"/>
      <c r="I8" s="38"/>
      <c r="J8" s="38"/>
      <c r="K8" s="38"/>
      <c r="L8" s="38"/>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row>
    <row r="9" spans="1:42" ht="50.25" customHeight="1" x14ac:dyDescent="0.2">
      <c r="A9" s="163" t="s">
        <v>61</v>
      </c>
      <c r="B9" s="164"/>
      <c r="C9" s="164"/>
      <c r="D9" s="164"/>
      <c r="E9" s="164"/>
      <c r="F9" s="164"/>
      <c r="G9" s="164"/>
      <c r="H9" s="164"/>
      <c r="I9" s="164"/>
      <c r="J9" s="164"/>
      <c r="K9" s="165"/>
      <c r="L9" s="38"/>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row>
    <row r="10" spans="1:42" s="54" customFormat="1" ht="57" customHeight="1" x14ac:dyDescent="0.2">
      <c r="A10" s="162" t="s">
        <v>23</v>
      </c>
      <c r="B10" s="162"/>
      <c r="C10" s="162" t="s">
        <v>9</v>
      </c>
      <c r="D10" s="162"/>
      <c r="E10" s="62" t="s">
        <v>48</v>
      </c>
      <c r="F10" s="62" t="s">
        <v>47</v>
      </c>
      <c r="G10" s="62" t="s">
        <v>46</v>
      </c>
      <c r="H10" s="62" t="s">
        <v>49</v>
      </c>
      <c r="I10" s="62" t="s">
        <v>10</v>
      </c>
      <c r="J10" s="62" t="s">
        <v>50</v>
      </c>
      <c r="K10" s="62" t="s">
        <v>51</v>
      </c>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row>
    <row r="11" spans="1:42" ht="35.1" customHeight="1" x14ac:dyDescent="0.2">
      <c r="A11" s="166"/>
      <c r="B11" s="92"/>
      <c r="C11" s="72">
        <f>'State Funds Budget'!A10</f>
        <v>0</v>
      </c>
      <c r="D11" s="69"/>
      <c r="E11" s="56"/>
      <c r="F11" s="57"/>
      <c r="G11" s="46">
        <f t="shared" ref="G11:G26" si="0">IFERROR((F11/E11),0)</f>
        <v>0</v>
      </c>
      <c r="H11" s="57"/>
      <c r="I11" s="47">
        <f t="shared" ref="I11:I26" si="1">SUM(H11*G11)</f>
        <v>0</v>
      </c>
      <c r="J11" s="57"/>
      <c r="K11" s="47">
        <f t="shared" ref="K11:K26" si="2">SUM(F11+J11)</f>
        <v>0</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row>
    <row r="12" spans="1:42" ht="35.1" customHeight="1" x14ac:dyDescent="0.2">
      <c r="A12" s="153"/>
      <c r="B12" s="154"/>
      <c r="C12" s="72">
        <f>'State Funds Budget'!A11</f>
        <v>0</v>
      </c>
      <c r="D12" s="70"/>
      <c r="E12" s="56"/>
      <c r="F12" s="57"/>
      <c r="G12" s="46">
        <f t="shared" si="0"/>
        <v>0</v>
      </c>
      <c r="H12" s="57"/>
      <c r="I12" s="47">
        <f t="shared" si="1"/>
        <v>0</v>
      </c>
      <c r="J12" s="57"/>
      <c r="K12" s="47">
        <f t="shared" si="2"/>
        <v>0</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row>
    <row r="13" spans="1:42" ht="35.1" customHeight="1" x14ac:dyDescent="0.2">
      <c r="A13" s="153"/>
      <c r="B13" s="154"/>
      <c r="C13" s="72">
        <f>'State Funds Budget'!A12</f>
        <v>0</v>
      </c>
      <c r="D13" s="70"/>
      <c r="E13" s="56"/>
      <c r="F13" s="57"/>
      <c r="G13" s="46">
        <f t="shared" si="0"/>
        <v>0</v>
      </c>
      <c r="H13" s="57"/>
      <c r="I13" s="47">
        <f t="shared" si="1"/>
        <v>0</v>
      </c>
      <c r="J13" s="57"/>
      <c r="K13" s="47">
        <f t="shared" si="2"/>
        <v>0</v>
      </c>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row>
    <row r="14" spans="1:42" ht="35.1" customHeight="1" x14ac:dyDescent="0.2">
      <c r="A14" s="153"/>
      <c r="B14" s="220"/>
      <c r="C14" s="72">
        <f>'State Funds Budget'!A13</f>
        <v>0</v>
      </c>
      <c r="D14" s="70"/>
      <c r="E14" s="56"/>
      <c r="F14" s="57"/>
      <c r="G14" s="46">
        <f t="shared" si="0"/>
        <v>0</v>
      </c>
      <c r="H14" s="57"/>
      <c r="I14" s="47">
        <f t="shared" si="1"/>
        <v>0</v>
      </c>
      <c r="J14" s="57"/>
      <c r="K14" s="47">
        <f t="shared" si="2"/>
        <v>0</v>
      </c>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row>
    <row r="15" spans="1:42" ht="35.1" customHeight="1" x14ac:dyDescent="0.2">
      <c r="A15" s="153"/>
      <c r="B15" s="220"/>
      <c r="C15" s="72">
        <f>'State Funds Budget'!A14</f>
        <v>0</v>
      </c>
      <c r="D15" s="70"/>
      <c r="E15" s="56"/>
      <c r="F15" s="57"/>
      <c r="G15" s="46">
        <f t="shared" si="0"/>
        <v>0</v>
      </c>
      <c r="H15" s="57"/>
      <c r="I15" s="47">
        <f t="shared" si="1"/>
        <v>0</v>
      </c>
      <c r="J15" s="57"/>
      <c r="K15" s="47">
        <f t="shared" si="2"/>
        <v>0</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row>
    <row r="16" spans="1:42" ht="35.1" customHeight="1" x14ac:dyDescent="0.2">
      <c r="A16" s="153"/>
      <c r="B16" s="220"/>
      <c r="C16" s="72">
        <f>'State Funds Budget'!A15</f>
        <v>0</v>
      </c>
      <c r="D16" s="70"/>
      <c r="E16" s="56"/>
      <c r="F16" s="57"/>
      <c r="G16" s="46">
        <f t="shared" si="0"/>
        <v>0</v>
      </c>
      <c r="H16" s="57"/>
      <c r="I16" s="47">
        <f t="shared" si="1"/>
        <v>0</v>
      </c>
      <c r="J16" s="57"/>
      <c r="K16" s="47">
        <f t="shared" si="2"/>
        <v>0</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row>
    <row r="17" spans="1:42" ht="35.1" customHeight="1" x14ac:dyDescent="0.2">
      <c r="A17" s="153"/>
      <c r="B17" s="220"/>
      <c r="C17" s="72">
        <f>'State Funds Budget'!A16</f>
        <v>0</v>
      </c>
      <c r="D17" s="70"/>
      <c r="E17" s="56"/>
      <c r="F17" s="57"/>
      <c r="G17" s="46">
        <f t="shared" si="0"/>
        <v>0</v>
      </c>
      <c r="H17" s="57"/>
      <c r="I17" s="47">
        <f t="shared" si="1"/>
        <v>0</v>
      </c>
      <c r="J17" s="57"/>
      <c r="K17" s="47">
        <f t="shared" si="2"/>
        <v>0</v>
      </c>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row>
    <row r="18" spans="1:42" ht="35.1" customHeight="1" x14ac:dyDescent="0.2">
      <c r="A18" s="153"/>
      <c r="B18" s="220"/>
      <c r="C18" s="72">
        <f>'State Funds Budget'!A17</f>
        <v>0</v>
      </c>
      <c r="D18" s="70"/>
      <c r="E18" s="56"/>
      <c r="F18" s="57"/>
      <c r="G18" s="46">
        <f t="shared" si="0"/>
        <v>0</v>
      </c>
      <c r="H18" s="57"/>
      <c r="I18" s="47">
        <f t="shared" si="1"/>
        <v>0</v>
      </c>
      <c r="J18" s="57"/>
      <c r="K18" s="47">
        <f t="shared" si="2"/>
        <v>0</v>
      </c>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row>
    <row r="19" spans="1:42" ht="35.1" customHeight="1" x14ac:dyDescent="0.2">
      <c r="A19" s="153"/>
      <c r="B19" s="220"/>
      <c r="C19" s="72">
        <f>'State Funds Budget'!A18</f>
        <v>0</v>
      </c>
      <c r="D19" s="70"/>
      <c r="E19" s="56"/>
      <c r="F19" s="57"/>
      <c r="G19" s="46">
        <f t="shared" si="0"/>
        <v>0</v>
      </c>
      <c r="H19" s="57"/>
      <c r="I19" s="47">
        <f t="shared" si="1"/>
        <v>0</v>
      </c>
      <c r="J19" s="57"/>
      <c r="K19" s="47">
        <f t="shared" si="2"/>
        <v>0</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row>
    <row r="20" spans="1:42" ht="35.1" customHeight="1" x14ac:dyDescent="0.2">
      <c r="A20" s="153"/>
      <c r="B20" s="220"/>
      <c r="C20" s="72">
        <f>'State Funds Budget'!A19</f>
        <v>0</v>
      </c>
      <c r="D20" s="70"/>
      <c r="E20" s="56"/>
      <c r="F20" s="57"/>
      <c r="G20" s="46">
        <f t="shared" si="0"/>
        <v>0</v>
      </c>
      <c r="H20" s="57"/>
      <c r="I20" s="47">
        <f t="shared" si="1"/>
        <v>0</v>
      </c>
      <c r="J20" s="57"/>
      <c r="K20" s="47">
        <f t="shared" si="2"/>
        <v>0</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row>
    <row r="21" spans="1:42" ht="35.1" customHeight="1" x14ac:dyDescent="0.2">
      <c r="A21" s="153"/>
      <c r="B21" s="220"/>
      <c r="C21" s="72">
        <f>'State Funds Budget'!A20</f>
        <v>0</v>
      </c>
      <c r="D21" s="70"/>
      <c r="E21" s="56"/>
      <c r="F21" s="57"/>
      <c r="G21" s="46">
        <f t="shared" si="0"/>
        <v>0</v>
      </c>
      <c r="H21" s="57"/>
      <c r="I21" s="47">
        <f t="shared" si="1"/>
        <v>0</v>
      </c>
      <c r="J21" s="57"/>
      <c r="K21" s="47">
        <f t="shared" si="2"/>
        <v>0</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row>
    <row r="22" spans="1:42" ht="35.1" customHeight="1" x14ac:dyDescent="0.2">
      <c r="A22" s="153"/>
      <c r="B22" s="154"/>
      <c r="C22" s="72">
        <f>'State Funds Budget'!A21</f>
        <v>0</v>
      </c>
      <c r="D22" s="70"/>
      <c r="E22" s="56"/>
      <c r="F22" s="57"/>
      <c r="G22" s="46">
        <f t="shared" si="0"/>
        <v>0</v>
      </c>
      <c r="H22" s="57"/>
      <c r="I22" s="47">
        <f t="shared" si="1"/>
        <v>0</v>
      </c>
      <c r="J22" s="57"/>
      <c r="K22" s="47">
        <f t="shared" si="2"/>
        <v>0</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row>
    <row r="23" spans="1:42" ht="35.1" customHeight="1" x14ac:dyDescent="0.2">
      <c r="A23" s="153"/>
      <c r="B23" s="154"/>
      <c r="C23" s="72">
        <f>'State Funds Budget'!A22</f>
        <v>0</v>
      </c>
      <c r="D23" s="70"/>
      <c r="E23" s="56"/>
      <c r="F23" s="57"/>
      <c r="G23" s="46">
        <f t="shared" si="0"/>
        <v>0</v>
      </c>
      <c r="H23" s="57"/>
      <c r="I23" s="47">
        <f t="shared" si="1"/>
        <v>0</v>
      </c>
      <c r="J23" s="57"/>
      <c r="K23" s="47">
        <f t="shared" si="2"/>
        <v>0</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row>
    <row r="24" spans="1:42" ht="35.1" customHeight="1" x14ac:dyDescent="0.2">
      <c r="A24" s="153"/>
      <c r="B24" s="154"/>
      <c r="C24" s="72">
        <f>'State Funds Budget'!A23</f>
        <v>0</v>
      </c>
      <c r="D24" s="70"/>
      <c r="E24" s="56"/>
      <c r="F24" s="57"/>
      <c r="G24" s="46">
        <f t="shared" si="0"/>
        <v>0</v>
      </c>
      <c r="H24" s="57"/>
      <c r="I24" s="47">
        <f t="shared" si="1"/>
        <v>0</v>
      </c>
      <c r="J24" s="57"/>
      <c r="K24" s="47">
        <f t="shared" si="2"/>
        <v>0</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row>
    <row r="25" spans="1:42" ht="35.1" customHeight="1" x14ac:dyDescent="0.2">
      <c r="A25" s="153"/>
      <c r="B25" s="154"/>
      <c r="C25" s="72">
        <f>'State Funds Budget'!A24</f>
        <v>0</v>
      </c>
      <c r="D25" s="70"/>
      <c r="E25" s="56"/>
      <c r="F25" s="57"/>
      <c r="G25" s="46">
        <f t="shared" si="0"/>
        <v>0</v>
      </c>
      <c r="H25" s="57"/>
      <c r="I25" s="47">
        <f t="shared" si="1"/>
        <v>0</v>
      </c>
      <c r="J25" s="57"/>
      <c r="K25" s="47">
        <f t="shared" si="2"/>
        <v>0</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row>
    <row r="26" spans="1:42" ht="35.1" customHeight="1" x14ac:dyDescent="0.2">
      <c r="A26" s="153"/>
      <c r="B26" s="154"/>
      <c r="C26" s="72">
        <f>'State Funds Budget'!A25</f>
        <v>0</v>
      </c>
      <c r="D26" s="71"/>
      <c r="E26" s="56"/>
      <c r="F26" s="57"/>
      <c r="G26" s="46">
        <f t="shared" si="0"/>
        <v>0</v>
      </c>
      <c r="H26" s="57"/>
      <c r="I26" s="47">
        <f t="shared" si="1"/>
        <v>0</v>
      </c>
      <c r="J26" s="57"/>
      <c r="K26" s="47">
        <f t="shared" si="2"/>
        <v>0</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row>
    <row r="27" spans="1:42" ht="30" customHeight="1" x14ac:dyDescent="0.2">
      <c r="A27" s="151" t="s">
        <v>24</v>
      </c>
      <c r="B27" s="152"/>
      <c r="C27" s="152"/>
      <c r="D27" s="152"/>
      <c r="E27" s="152"/>
      <c r="F27" s="152"/>
      <c r="G27" s="152"/>
      <c r="H27" s="152"/>
      <c r="I27" s="152"/>
      <c r="J27" s="152"/>
      <c r="K27" s="55">
        <f>SUM(F11:F26)</f>
        <v>0</v>
      </c>
      <c r="L27" s="39"/>
      <c r="M27" s="39"/>
      <c r="N27" s="39"/>
      <c r="O27" s="39"/>
      <c r="P27" s="39"/>
      <c r="Q27" s="39"/>
      <c r="R27" s="39"/>
      <c r="S27" s="40"/>
      <c r="T27" s="41"/>
      <c r="U27" s="41"/>
      <c r="V27" s="41"/>
      <c r="W27" s="41"/>
      <c r="X27" s="41"/>
      <c r="Y27" s="41"/>
      <c r="Z27" s="41"/>
      <c r="AA27" s="41"/>
      <c r="AB27" s="41"/>
      <c r="AC27" s="41"/>
      <c r="AD27" s="41"/>
      <c r="AE27" s="41"/>
      <c r="AF27" s="41"/>
      <c r="AG27" s="41"/>
      <c r="AH27" s="41"/>
      <c r="AI27" s="41"/>
      <c r="AJ27" s="41"/>
      <c r="AK27" s="41"/>
      <c r="AL27" s="41"/>
      <c r="AM27" s="41"/>
      <c r="AN27" s="34"/>
      <c r="AO27" s="34"/>
      <c r="AP27" s="34"/>
    </row>
    <row r="28" spans="1:42" ht="30" customHeight="1" x14ac:dyDescent="0.2">
      <c r="A28" s="151" t="s">
        <v>25</v>
      </c>
      <c r="B28" s="152"/>
      <c r="C28" s="152"/>
      <c r="D28" s="152"/>
      <c r="E28" s="152"/>
      <c r="F28" s="152"/>
      <c r="G28" s="152"/>
      <c r="H28" s="152"/>
      <c r="I28" s="152"/>
      <c r="J28" s="152"/>
      <c r="K28" s="55">
        <f>SUM(J11:J26)</f>
        <v>0</v>
      </c>
      <c r="L28" s="39"/>
      <c r="M28" s="39"/>
      <c r="N28" s="39"/>
      <c r="O28" s="39"/>
      <c r="P28" s="39"/>
      <c r="Q28" s="39"/>
      <c r="R28" s="39"/>
      <c r="S28" s="40"/>
      <c r="T28" s="41"/>
      <c r="U28" s="41"/>
      <c r="V28" s="41"/>
      <c r="W28" s="41"/>
      <c r="X28" s="41"/>
      <c r="Y28" s="41"/>
      <c r="Z28" s="41"/>
      <c r="AA28" s="41"/>
      <c r="AB28" s="41"/>
      <c r="AC28" s="41"/>
      <c r="AD28" s="41"/>
      <c r="AE28" s="41"/>
      <c r="AF28" s="41"/>
      <c r="AG28" s="41"/>
      <c r="AH28" s="41"/>
      <c r="AI28" s="41"/>
      <c r="AJ28" s="41"/>
      <c r="AK28" s="41"/>
      <c r="AL28" s="41"/>
      <c r="AM28" s="41"/>
      <c r="AN28" s="34"/>
      <c r="AO28" s="34"/>
      <c r="AP28" s="34"/>
    </row>
    <row r="29" spans="1:42" ht="30" customHeight="1" x14ac:dyDescent="0.2">
      <c r="A29" s="151" t="s">
        <v>26</v>
      </c>
      <c r="B29" s="152"/>
      <c r="C29" s="152"/>
      <c r="D29" s="152"/>
      <c r="E29" s="152"/>
      <c r="F29" s="152"/>
      <c r="G29" s="152"/>
      <c r="H29" s="152"/>
      <c r="I29" s="152"/>
      <c r="J29" s="152"/>
      <c r="K29" s="55">
        <f>SUM(K27+K28)</f>
        <v>0</v>
      </c>
      <c r="L29" s="39"/>
      <c r="M29" s="39"/>
      <c r="N29" s="39"/>
      <c r="O29" s="39"/>
      <c r="P29" s="39"/>
      <c r="Q29" s="39"/>
      <c r="R29" s="39"/>
      <c r="S29" s="40"/>
      <c r="T29" s="41"/>
      <c r="U29" s="41"/>
      <c r="V29" s="41"/>
      <c r="W29" s="41"/>
      <c r="X29" s="41"/>
      <c r="Y29" s="41"/>
      <c r="Z29" s="41"/>
      <c r="AA29" s="41"/>
      <c r="AB29" s="41"/>
      <c r="AC29" s="41"/>
      <c r="AD29" s="41"/>
      <c r="AE29" s="41"/>
      <c r="AF29" s="41"/>
      <c r="AG29" s="41"/>
      <c r="AH29" s="41"/>
      <c r="AI29" s="41"/>
      <c r="AJ29" s="41"/>
      <c r="AK29" s="41"/>
      <c r="AL29" s="41"/>
      <c r="AM29" s="41"/>
      <c r="AN29" s="34"/>
      <c r="AO29" s="34"/>
      <c r="AP29" s="34"/>
    </row>
    <row r="30" spans="1:42" ht="24.95" customHeight="1" x14ac:dyDescent="0.2">
      <c r="A30" s="174" t="s">
        <v>27</v>
      </c>
      <c r="B30" s="175"/>
      <c r="C30" s="175"/>
      <c r="D30" s="175"/>
      <c r="E30" s="175"/>
      <c r="F30" s="175"/>
      <c r="G30" s="175"/>
      <c r="H30" s="175"/>
      <c r="I30" s="175"/>
      <c r="J30" s="175"/>
      <c r="K30" s="176"/>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34"/>
      <c r="AO30" s="34"/>
      <c r="AP30" s="34"/>
    </row>
    <row r="31" spans="1:42" ht="24.95" customHeight="1" x14ac:dyDescent="0.2">
      <c r="A31" s="177"/>
      <c r="B31" s="89"/>
      <c r="C31" s="89"/>
      <c r="D31" s="89"/>
      <c r="E31" s="89"/>
      <c r="F31" s="89"/>
      <c r="G31" s="89"/>
      <c r="H31" s="89"/>
      <c r="I31" s="89"/>
      <c r="J31" s="89"/>
      <c r="K31" s="90"/>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34"/>
      <c r="AO31" s="34"/>
      <c r="AP31" s="34"/>
    </row>
    <row r="32" spans="1:42" ht="24.95" customHeight="1" x14ac:dyDescent="0.2">
      <c r="A32" s="178"/>
      <c r="B32" s="89"/>
      <c r="C32" s="89"/>
      <c r="D32" s="89"/>
      <c r="E32" s="89"/>
      <c r="F32" s="89"/>
      <c r="G32" s="89"/>
      <c r="H32" s="89"/>
      <c r="I32" s="89"/>
      <c r="J32" s="89"/>
      <c r="K32" s="90"/>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34"/>
      <c r="AO32" s="34"/>
      <c r="AP32" s="34"/>
    </row>
    <row r="33" spans="1:42" ht="24.95" customHeight="1" x14ac:dyDescent="0.2">
      <c r="A33" s="178"/>
      <c r="B33" s="89"/>
      <c r="C33" s="89"/>
      <c r="D33" s="89"/>
      <c r="E33" s="89"/>
      <c r="F33" s="89"/>
      <c r="G33" s="89"/>
      <c r="H33" s="89"/>
      <c r="I33" s="89"/>
      <c r="J33" s="89"/>
      <c r="K33" s="90"/>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34"/>
      <c r="AO33" s="34"/>
      <c r="AP33" s="34"/>
    </row>
    <row r="34" spans="1:42" ht="24.95" customHeight="1" x14ac:dyDescent="0.2">
      <c r="A34" s="178"/>
      <c r="B34" s="89"/>
      <c r="C34" s="89"/>
      <c r="D34" s="89"/>
      <c r="E34" s="89"/>
      <c r="F34" s="89"/>
      <c r="G34" s="89"/>
      <c r="H34" s="89"/>
      <c r="I34" s="89"/>
      <c r="J34" s="89"/>
      <c r="K34" s="90"/>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34"/>
      <c r="AO34" s="34"/>
      <c r="AP34" s="34"/>
    </row>
    <row r="35" spans="1:42" ht="24.95" customHeight="1" x14ac:dyDescent="0.2">
      <c r="A35" s="179"/>
      <c r="B35" s="91"/>
      <c r="C35" s="91"/>
      <c r="D35" s="91"/>
      <c r="E35" s="91"/>
      <c r="F35" s="91"/>
      <c r="G35" s="91"/>
      <c r="H35" s="91"/>
      <c r="I35" s="91"/>
      <c r="J35" s="91"/>
      <c r="K35" s="92"/>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34"/>
      <c r="AO35" s="34"/>
      <c r="AP35" s="34"/>
    </row>
    <row r="36" spans="1:42" ht="22.5" customHeight="1" x14ac:dyDescent="0.2">
      <c r="A36" s="167"/>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34"/>
      <c r="AP36" s="34"/>
    </row>
    <row r="37" spans="1:42" ht="24.95" customHeight="1" x14ac:dyDescent="0.2">
      <c r="A37" s="169" t="s">
        <v>72</v>
      </c>
      <c r="B37" s="170"/>
      <c r="C37" s="170"/>
      <c r="D37" s="170"/>
      <c r="E37" s="170"/>
      <c r="F37" s="170"/>
      <c r="G37" s="170"/>
      <c r="H37" s="170"/>
      <c r="I37" s="170"/>
      <c r="J37" s="170"/>
      <c r="K37" s="171"/>
      <c r="L37" s="42"/>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row>
    <row r="38" spans="1:42" ht="30" customHeight="1" x14ac:dyDescent="0.2">
      <c r="A38" s="172" t="s">
        <v>12</v>
      </c>
      <c r="B38" s="173"/>
      <c r="C38" s="173"/>
      <c r="D38" s="173"/>
      <c r="E38" s="173"/>
      <c r="F38" s="173"/>
      <c r="G38" s="173"/>
      <c r="H38" s="173"/>
      <c r="I38" s="173"/>
      <c r="J38" s="173"/>
      <c r="K38" s="6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row>
    <row r="39" spans="1:42" ht="24.95" customHeight="1" x14ac:dyDescent="0.2">
      <c r="A39" s="183" t="s">
        <v>28</v>
      </c>
      <c r="B39" s="176"/>
      <c r="C39" s="176"/>
      <c r="D39" s="176"/>
      <c r="E39" s="176"/>
      <c r="F39" s="176"/>
      <c r="G39" s="176"/>
      <c r="H39" s="176"/>
      <c r="I39" s="176"/>
      <c r="J39" s="176"/>
      <c r="K39" s="176"/>
      <c r="L39" s="43"/>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row>
    <row r="40" spans="1:42" ht="30" customHeight="1" x14ac:dyDescent="0.2">
      <c r="A40" s="184"/>
      <c r="B40" s="89"/>
      <c r="C40" s="89"/>
      <c r="D40" s="89"/>
      <c r="E40" s="89"/>
      <c r="F40" s="89"/>
      <c r="G40" s="89"/>
      <c r="H40" s="89"/>
      <c r="I40" s="89"/>
      <c r="J40" s="89"/>
      <c r="K40" s="90"/>
      <c r="L40" s="43"/>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row>
    <row r="41" spans="1:42" ht="30" customHeight="1" x14ac:dyDescent="0.2">
      <c r="A41" s="178"/>
      <c r="B41" s="89"/>
      <c r="C41" s="89"/>
      <c r="D41" s="89"/>
      <c r="E41" s="89"/>
      <c r="F41" s="89"/>
      <c r="G41" s="89"/>
      <c r="H41" s="89"/>
      <c r="I41" s="89"/>
      <c r="J41" s="89"/>
      <c r="K41" s="90"/>
      <c r="L41" s="43"/>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row>
    <row r="42" spans="1:42" ht="30" customHeight="1" x14ac:dyDescent="0.2">
      <c r="A42" s="178"/>
      <c r="B42" s="89"/>
      <c r="C42" s="89"/>
      <c r="D42" s="89"/>
      <c r="E42" s="89"/>
      <c r="F42" s="89"/>
      <c r="G42" s="89"/>
      <c r="H42" s="89"/>
      <c r="I42" s="89"/>
      <c r="J42" s="89"/>
      <c r="K42" s="90"/>
      <c r="L42" s="43"/>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row>
    <row r="43" spans="1:42" ht="30" customHeight="1" x14ac:dyDescent="0.2">
      <c r="A43" s="178"/>
      <c r="B43" s="89"/>
      <c r="C43" s="89"/>
      <c r="D43" s="89"/>
      <c r="E43" s="89"/>
      <c r="F43" s="89"/>
      <c r="G43" s="89"/>
      <c r="H43" s="89"/>
      <c r="I43" s="89"/>
      <c r="J43" s="89"/>
      <c r="K43" s="90"/>
      <c r="L43" s="43"/>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row>
    <row r="44" spans="1:42" ht="30" customHeight="1" x14ac:dyDescent="0.2">
      <c r="A44" s="179"/>
      <c r="B44" s="91"/>
      <c r="C44" s="91"/>
      <c r="D44" s="91"/>
      <c r="E44" s="91"/>
      <c r="F44" s="91"/>
      <c r="G44" s="91"/>
      <c r="H44" s="91"/>
      <c r="I44" s="91"/>
      <c r="J44" s="91"/>
      <c r="K44" s="92"/>
      <c r="L44" s="43"/>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row>
    <row r="45" spans="1:42" ht="22.5" customHeight="1" x14ac:dyDescent="0.2">
      <c r="A45" s="167"/>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34"/>
      <c r="AP45" s="34"/>
    </row>
    <row r="46" spans="1:42" ht="24.95" customHeight="1" x14ac:dyDescent="0.2">
      <c r="A46" s="185" t="s">
        <v>73</v>
      </c>
      <c r="B46" s="186"/>
      <c r="C46" s="186"/>
      <c r="D46" s="186"/>
      <c r="E46" s="186"/>
      <c r="F46" s="186"/>
      <c r="G46" s="186"/>
      <c r="H46" s="186"/>
      <c r="I46" s="186"/>
      <c r="J46" s="186"/>
      <c r="K46" s="187"/>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row>
    <row r="47" spans="1:42" ht="30" customHeight="1" x14ac:dyDescent="0.2">
      <c r="A47" s="188" t="s">
        <v>14</v>
      </c>
      <c r="B47" s="189"/>
      <c r="C47" s="189"/>
      <c r="D47" s="189"/>
      <c r="E47" s="189"/>
      <c r="F47" s="189"/>
      <c r="G47" s="189"/>
      <c r="H47" s="189"/>
      <c r="I47" s="189"/>
      <c r="J47" s="189"/>
      <c r="K47" s="65"/>
      <c r="L47" s="4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row>
    <row r="48" spans="1:42" ht="24.95" customHeight="1" x14ac:dyDescent="0.2">
      <c r="A48" s="174" t="s">
        <v>29</v>
      </c>
      <c r="B48" s="175"/>
      <c r="C48" s="175"/>
      <c r="D48" s="175"/>
      <c r="E48" s="175"/>
      <c r="F48" s="175"/>
      <c r="G48" s="175"/>
      <c r="H48" s="175"/>
      <c r="I48" s="175"/>
      <c r="J48" s="175"/>
      <c r="K48" s="176"/>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row>
    <row r="49" spans="1:42" ht="30" customHeight="1" x14ac:dyDescent="0.2">
      <c r="A49" s="177"/>
      <c r="B49" s="89"/>
      <c r="C49" s="89"/>
      <c r="D49" s="89"/>
      <c r="E49" s="89"/>
      <c r="F49" s="89"/>
      <c r="G49" s="89"/>
      <c r="H49" s="89"/>
      <c r="I49" s="89"/>
      <c r="J49" s="89"/>
      <c r="K49" s="90"/>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row>
    <row r="50" spans="1:42" ht="30" customHeight="1" x14ac:dyDescent="0.2">
      <c r="A50" s="178"/>
      <c r="B50" s="89"/>
      <c r="C50" s="89"/>
      <c r="D50" s="89"/>
      <c r="E50" s="89"/>
      <c r="F50" s="89"/>
      <c r="G50" s="89"/>
      <c r="H50" s="89"/>
      <c r="I50" s="89"/>
      <c r="J50" s="89"/>
      <c r="K50" s="90"/>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row>
    <row r="51" spans="1:42" ht="30" customHeight="1" x14ac:dyDescent="0.2">
      <c r="A51" s="178"/>
      <c r="B51" s="89"/>
      <c r="C51" s="89"/>
      <c r="D51" s="89"/>
      <c r="E51" s="89"/>
      <c r="F51" s="89"/>
      <c r="G51" s="89"/>
      <c r="H51" s="89"/>
      <c r="I51" s="89"/>
      <c r="J51" s="89"/>
      <c r="K51" s="90"/>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row>
    <row r="52" spans="1:42" ht="30" customHeight="1" x14ac:dyDescent="0.2">
      <c r="A52" s="178"/>
      <c r="B52" s="89"/>
      <c r="C52" s="89"/>
      <c r="D52" s="89"/>
      <c r="E52" s="89"/>
      <c r="F52" s="89"/>
      <c r="G52" s="89"/>
      <c r="H52" s="89"/>
      <c r="I52" s="89"/>
      <c r="J52" s="89"/>
      <c r="K52" s="90"/>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row>
    <row r="53" spans="1:42" ht="30" customHeight="1" x14ac:dyDescent="0.2">
      <c r="A53" s="179"/>
      <c r="B53" s="91"/>
      <c r="C53" s="91"/>
      <c r="D53" s="91"/>
      <c r="E53" s="91"/>
      <c r="F53" s="91"/>
      <c r="G53" s="91"/>
      <c r="H53" s="91"/>
      <c r="I53" s="91"/>
      <c r="J53" s="91"/>
      <c r="K53" s="92"/>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row>
    <row r="54" spans="1:42" ht="22.5" customHeight="1" x14ac:dyDescent="0.2">
      <c r="A54" s="167"/>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34"/>
      <c r="AP54" s="34"/>
    </row>
    <row r="55" spans="1:42" ht="18" customHeight="1" x14ac:dyDescent="0.2">
      <c r="A55" s="190" t="s">
        <v>62</v>
      </c>
      <c r="B55" s="191"/>
      <c r="C55" s="191"/>
      <c r="D55" s="191"/>
      <c r="E55" s="191"/>
      <c r="F55" s="191"/>
      <c r="G55" s="191"/>
      <c r="H55" s="191"/>
      <c r="I55" s="191"/>
      <c r="J55" s="191"/>
      <c r="K55" s="192"/>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row>
    <row r="56" spans="1:42" ht="22.5" customHeight="1" x14ac:dyDescent="0.2">
      <c r="A56" s="193"/>
      <c r="B56" s="194"/>
      <c r="C56" s="194"/>
      <c r="D56" s="194"/>
      <c r="E56" s="194"/>
      <c r="F56" s="194"/>
      <c r="G56" s="194"/>
      <c r="H56" s="194"/>
      <c r="I56" s="194"/>
      <c r="J56" s="194"/>
      <c r="K56" s="195"/>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row>
    <row r="57" spans="1:42" ht="30" customHeight="1" x14ac:dyDescent="0.2">
      <c r="A57" s="151" t="s">
        <v>30</v>
      </c>
      <c r="B57" s="152"/>
      <c r="C57" s="152"/>
      <c r="D57" s="152"/>
      <c r="E57" s="152"/>
      <c r="F57" s="152"/>
      <c r="G57" s="152"/>
      <c r="H57" s="152"/>
      <c r="I57" s="152"/>
      <c r="J57" s="152"/>
      <c r="K57" s="65"/>
      <c r="L57" s="4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row>
    <row r="58" spans="1:42" ht="22.5" customHeight="1" x14ac:dyDescent="0.2">
      <c r="A58" s="201" t="s">
        <v>31</v>
      </c>
      <c r="B58" s="202"/>
      <c r="C58" s="202"/>
      <c r="D58" s="202"/>
      <c r="E58" s="202"/>
      <c r="F58" s="202"/>
      <c r="G58" s="202"/>
      <c r="H58" s="202"/>
      <c r="I58" s="202"/>
      <c r="J58" s="202"/>
      <c r="K58" s="152"/>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row>
    <row r="59" spans="1:42" ht="30" customHeight="1" x14ac:dyDescent="0.2">
      <c r="A59" s="177"/>
      <c r="B59" s="89"/>
      <c r="C59" s="89"/>
      <c r="D59" s="89"/>
      <c r="E59" s="89"/>
      <c r="F59" s="89"/>
      <c r="G59" s="89"/>
      <c r="H59" s="89"/>
      <c r="I59" s="89"/>
      <c r="J59" s="89"/>
      <c r="K59" s="90"/>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row>
    <row r="60" spans="1:42" ht="30" customHeight="1" x14ac:dyDescent="0.2">
      <c r="A60" s="178"/>
      <c r="B60" s="89"/>
      <c r="C60" s="89"/>
      <c r="D60" s="89"/>
      <c r="E60" s="89"/>
      <c r="F60" s="89"/>
      <c r="G60" s="89"/>
      <c r="H60" s="89"/>
      <c r="I60" s="89"/>
      <c r="J60" s="89"/>
      <c r="K60" s="90"/>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row>
    <row r="61" spans="1:42" ht="30" customHeight="1" x14ac:dyDescent="0.2">
      <c r="A61" s="178"/>
      <c r="B61" s="89"/>
      <c r="C61" s="89"/>
      <c r="D61" s="89"/>
      <c r="E61" s="89"/>
      <c r="F61" s="89"/>
      <c r="G61" s="89"/>
      <c r="H61" s="89"/>
      <c r="I61" s="89"/>
      <c r="J61" s="89"/>
      <c r="K61" s="90"/>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row>
    <row r="62" spans="1:42" ht="30" customHeight="1" x14ac:dyDescent="0.2">
      <c r="A62" s="178"/>
      <c r="B62" s="89"/>
      <c r="C62" s="89"/>
      <c r="D62" s="89"/>
      <c r="E62" s="89"/>
      <c r="F62" s="89"/>
      <c r="G62" s="89"/>
      <c r="H62" s="89"/>
      <c r="I62" s="89"/>
      <c r="J62" s="89"/>
      <c r="K62" s="90"/>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row>
    <row r="63" spans="1:42" ht="30" customHeight="1" x14ac:dyDescent="0.2">
      <c r="A63" s="179"/>
      <c r="B63" s="91"/>
      <c r="C63" s="91"/>
      <c r="D63" s="91"/>
      <c r="E63" s="91"/>
      <c r="F63" s="91"/>
      <c r="G63" s="91"/>
      <c r="H63" s="91"/>
      <c r="I63" s="91"/>
      <c r="J63" s="91"/>
      <c r="K63" s="92"/>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row>
    <row r="64" spans="1:42" ht="22.5" customHeight="1" x14ac:dyDescent="0.2">
      <c r="A64" s="167"/>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34"/>
      <c r="AP64" s="34"/>
    </row>
    <row r="65" spans="1:42" ht="44.25" customHeight="1" x14ac:dyDescent="0.2">
      <c r="A65" s="180" t="s">
        <v>63</v>
      </c>
      <c r="B65" s="181"/>
      <c r="C65" s="181"/>
      <c r="D65" s="181"/>
      <c r="E65" s="181"/>
      <c r="F65" s="181"/>
      <c r="G65" s="181"/>
      <c r="H65" s="181"/>
      <c r="I65" s="181"/>
      <c r="J65" s="181"/>
      <c r="K65" s="182"/>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row>
    <row r="66" spans="1:42" ht="30" customHeight="1" x14ac:dyDescent="0.2">
      <c r="A66" s="151" t="s">
        <v>32</v>
      </c>
      <c r="B66" s="152"/>
      <c r="C66" s="152"/>
      <c r="D66" s="152"/>
      <c r="E66" s="152"/>
      <c r="F66" s="152"/>
      <c r="G66" s="152"/>
      <c r="H66" s="152"/>
      <c r="I66" s="152"/>
      <c r="J66" s="152"/>
      <c r="K66" s="65"/>
      <c r="L66" s="4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row>
    <row r="67" spans="1:42" ht="22.5" customHeight="1" x14ac:dyDescent="0.2">
      <c r="A67" s="174" t="s">
        <v>33</v>
      </c>
      <c r="B67" s="175"/>
      <c r="C67" s="175"/>
      <c r="D67" s="175"/>
      <c r="E67" s="175"/>
      <c r="F67" s="175"/>
      <c r="G67" s="175"/>
      <c r="H67" s="175"/>
      <c r="I67" s="175"/>
      <c r="J67" s="175"/>
      <c r="K67" s="176"/>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row>
    <row r="68" spans="1:42" ht="30" customHeight="1" x14ac:dyDescent="0.2">
      <c r="A68" s="177"/>
      <c r="B68" s="89"/>
      <c r="C68" s="89"/>
      <c r="D68" s="89"/>
      <c r="E68" s="89"/>
      <c r="F68" s="89"/>
      <c r="G68" s="89"/>
      <c r="H68" s="89"/>
      <c r="I68" s="89"/>
      <c r="J68" s="89"/>
      <c r="K68" s="90"/>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row>
    <row r="69" spans="1:42" ht="30" customHeight="1" x14ac:dyDescent="0.2">
      <c r="A69" s="178"/>
      <c r="B69" s="89"/>
      <c r="C69" s="89"/>
      <c r="D69" s="89"/>
      <c r="E69" s="89"/>
      <c r="F69" s="89"/>
      <c r="G69" s="89"/>
      <c r="H69" s="89"/>
      <c r="I69" s="89"/>
      <c r="J69" s="89"/>
      <c r="K69" s="90"/>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row>
    <row r="70" spans="1:42" ht="30" customHeight="1" x14ac:dyDescent="0.2">
      <c r="A70" s="178"/>
      <c r="B70" s="89"/>
      <c r="C70" s="89"/>
      <c r="D70" s="89"/>
      <c r="E70" s="89"/>
      <c r="F70" s="89"/>
      <c r="G70" s="89"/>
      <c r="H70" s="89"/>
      <c r="I70" s="89"/>
      <c r="J70" s="89"/>
      <c r="K70" s="90"/>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row>
    <row r="71" spans="1:42" ht="30" customHeight="1" x14ac:dyDescent="0.2">
      <c r="A71" s="178"/>
      <c r="B71" s="89"/>
      <c r="C71" s="89"/>
      <c r="D71" s="89"/>
      <c r="E71" s="89"/>
      <c r="F71" s="89"/>
      <c r="G71" s="89"/>
      <c r="H71" s="89"/>
      <c r="I71" s="89"/>
      <c r="J71" s="89"/>
      <c r="K71" s="90"/>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row>
    <row r="72" spans="1:42" ht="30" customHeight="1" x14ac:dyDescent="0.2">
      <c r="A72" s="179"/>
      <c r="B72" s="91"/>
      <c r="C72" s="91"/>
      <c r="D72" s="91"/>
      <c r="E72" s="91"/>
      <c r="F72" s="91"/>
      <c r="G72" s="91"/>
      <c r="H72" s="91"/>
      <c r="I72" s="91"/>
      <c r="J72" s="91"/>
      <c r="K72" s="92"/>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row>
    <row r="73" spans="1:42" ht="22.5" customHeight="1"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row>
    <row r="74" spans="1:42" ht="39.950000000000003" customHeight="1" x14ac:dyDescent="0.2">
      <c r="A74" s="185" t="s">
        <v>64</v>
      </c>
      <c r="B74" s="196"/>
      <c r="C74" s="196"/>
      <c r="D74" s="196"/>
      <c r="E74" s="196"/>
      <c r="F74" s="196"/>
      <c r="G74" s="196"/>
      <c r="H74" s="196"/>
      <c r="I74" s="196"/>
      <c r="J74" s="196"/>
      <c r="K74" s="197"/>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row>
    <row r="75" spans="1:42" ht="30" customHeight="1" x14ac:dyDescent="0.2">
      <c r="A75" s="172" t="s">
        <v>34</v>
      </c>
      <c r="B75" s="173"/>
      <c r="C75" s="173"/>
      <c r="D75" s="173"/>
      <c r="E75" s="173"/>
      <c r="F75" s="173"/>
      <c r="G75" s="173"/>
      <c r="H75" s="173"/>
      <c r="I75" s="173"/>
      <c r="J75" s="198"/>
      <c r="K75" s="66"/>
      <c r="L75" s="4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row>
    <row r="76" spans="1:42" ht="22.5" customHeight="1" x14ac:dyDescent="0.2">
      <c r="A76" s="199" t="s">
        <v>35</v>
      </c>
      <c r="B76" s="200"/>
      <c r="C76" s="200"/>
      <c r="D76" s="200"/>
      <c r="E76" s="200"/>
      <c r="F76" s="200"/>
      <c r="G76" s="200"/>
      <c r="H76" s="200"/>
      <c r="I76" s="200"/>
      <c r="J76" s="200"/>
      <c r="K76" s="152"/>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row>
    <row r="77" spans="1:42" s="3" customFormat="1" ht="30" customHeight="1" x14ac:dyDescent="0.2">
      <c r="A77" s="184"/>
      <c r="B77" s="89"/>
      <c r="C77" s="89"/>
      <c r="D77" s="89"/>
      <c r="E77" s="89"/>
      <c r="F77" s="89"/>
      <c r="G77" s="89"/>
      <c r="H77" s="89"/>
      <c r="I77" s="89"/>
      <c r="J77" s="89"/>
      <c r="K77" s="90"/>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row>
    <row r="78" spans="1:42" s="3" customFormat="1" ht="30" customHeight="1" x14ac:dyDescent="0.2">
      <c r="A78" s="178"/>
      <c r="B78" s="89"/>
      <c r="C78" s="89"/>
      <c r="D78" s="89"/>
      <c r="E78" s="89"/>
      <c r="F78" s="89"/>
      <c r="G78" s="89"/>
      <c r="H78" s="89"/>
      <c r="I78" s="89"/>
      <c r="J78" s="89"/>
      <c r="K78" s="90"/>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row>
    <row r="79" spans="1:42" s="3" customFormat="1" ht="30" customHeight="1" x14ac:dyDescent="0.2">
      <c r="A79" s="178"/>
      <c r="B79" s="89"/>
      <c r="C79" s="89"/>
      <c r="D79" s="89"/>
      <c r="E79" s="89"/>
      <c r="F79" s="89"/>
      <c r="G79" s="89"/>
      <c r="H79" s="89"/>
      <c r="I79" s="89"/>
      <c r="J79" s="89"/>
      <c r="K79" s="90"/>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row>
    <row r="80" spans="1:42" s="3" customFormat="1" ht="30" customHeight="1" x14ac:dyDescent="0.2">
      <c r="A80" s="178"/>
      <c r="B80" s="89"/>
      <c r="C80" s="89"/>
      <c r="D80" s="89"/>
      <c r="E80" s="89"/>
      <c r="F80" s="89"/>
      <c r="G80" s="89"/>
      <c r="H80" s="89"/>
      <c r="I80" s="89"/>
      <c r="J80" s="89"/>
      <c r="K80" s="90"/>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row>
    <row r="81" spans="1:42" s="3" customFormat="1" ht="30" customHeight="1" x14ac:dyDescent="0.2">
      <c r="A81" s="179"/>
      <c r="B81" s="91"/>
      <c r="C81" s="91"/>
      <c r="D81" s="91"/>
      <c r="E81" s="91"/>
      <c r="F81" s="91"/>
      <c r="G81" s="91"/>
      <c r="H81" s="91"/>
      <c r="I81" s="91"/>
      <c r="J81" s="91"/>
      <c r="K81" s="92"/>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row>
    <row r="82" spans="1:42" ht="1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row>
    <row r="83" spans="1:42" ht="1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row>
    <row r="84" spans="1:42" ht="1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row>
    <row r="85" spans="1:42" ht="1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row>
    <row r="86" spans="1:42" ht="1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row>
    <row r="87" spans="1:42" ht="1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row>
    <row r="88" spans="1:42" ht="1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row>
    <row r="89" spans="1:42" ht="1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row>
    <row r="90" spans="1:42" ht="1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row>
    <row r="91" spans="1:42" ht="1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row>
    <row r="92" spans="1:42" ht="1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row>
    <row r="93" spans="1:42" ht="1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row>
    <row r="94" spans="1:42" ht="1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row>
    <row r="95" spans="1:42" ht="1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row>
    <row r="96" spans="1:42" ht="1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row>
    <row r="97" spans="1:42" ht="1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row>
    <row r="98" spans="1:42" ht="1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row>
    <row r="99" spans="1:42" ht="1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row>
    <row r="100" spans="1:42" ht="1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row>
    <row r="101" spans="1:42" ht="1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row>
    <row r="102" spans="1:42" ht="1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row>
    <row r="103" spans="1:42" ht="1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row>
    <row r="104" spans="1:42" ht="1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row>
    <row r="105" spans="1:42" ht="1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row>
    <row r="106" spans="1:42" ht="1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row>
    <row r="107" spans="1:42" ht="1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row>
    <row r="108" spans="1:42" ht="1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row>
    <row r="109" spans="1:42" ht="1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row>
    <row r="110" spans="1:42" ht="1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row>
    <row r="111" spans="1:42" ht="1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row>
    <row r="112" spans="1:42" ht="1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row>
    <row r="113" spans="1:42" ht="1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row>
    <row r="114" spans="1:42" ht="1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row>
    <row r="115" spans="1:42" ht="1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row>
    <row r="116" spans="1:42" ht="1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row>
    <row r="117" spans="1:42" ht="1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row>
    <row r="118" spans="1:42" ht="1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row>
    <row r="119" spans="1:42" ht="1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row>
    <row r="120" spans="1:42" ht="1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row>
    <row r="121" spans="1:42" ht="1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row>
    <row r="122" spans="1:42" ht="1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row>
    <row r="123" spans="1:42" ht="1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row>
    <row r="124" spans="1:42" ht="1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row>
    <row r="125" spans="1:42" ht="1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row>
    <row r="126" spans="1:42" ht="1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row>
    <row r="127" spans="1:42" ht="1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row>
    <row r="128" spans="1:42" ht="1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row>
    <row r="129" spans="1:42" ht="1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row>
    <row r="130" spans="1:42" ht="1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row>
    <row r="131" spans="1:42" ht="1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row>
    <row r="132" spans="1:42" ht="1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row>
    <row r="133" spans="1:42" ht="1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row>
    <row r="134" spans="1:42" ht="1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row>
    <row r="135" spans="1:42" ht="1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row>
    <row r="136" spans="1:42" ht="1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row>
    <row r="137" spans="1:42" ht="1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row>
    <row r="138" spans="1:42" ht="1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row>
    <row r="139" spans="1:42" ht="1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row>
    <row r="140" spans="1:42" ht="1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row>
    <row r="141" spans="1:42" ht="1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row>
    <row r="142" spans="1:42" ht="1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row>
    <row r="143" spans="1:42" ht="1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row>
    <row r="144" spans="1:42" ht="1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row>
    <row r="145" spans="1:42" ht="1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row>
    <row r="146" spans="1:42" ht="1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row>
    <row r="147" spans="1:42" ht="1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row>
    <row r="148" spans="1:42" ht="1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row>
    <row r="149" spans="1:42" ht="1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row>
    <row r="150" spans="1:42" ht="1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row>
    <row r="151" spans="1:42" ht="1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row>
    <row r="152" spans="1:42" ht="1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row>
    <row r="153" spans="1:42" ht="1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row>
    <row r="154" spans="1:42" ht="1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row>
    <row r="155" spans="1:42" ht="1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row>
    <row r="156" spans="1:42" ht="1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row>
    <row r="157" spans="1:42" ht="1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row>
    <row r="158" spans="1:42" ht="1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row>
    <row r="159" spans="1:42" ht="1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row>
    <row r="160" spans="1:42" ht="1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row>
    <row r="161" spans="1:42" ht="1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row>
    <row r="162" spans="1:42" ht="1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row>
    <row r="163" spans="1:42" ht="1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row>
    <row r="164" spans="1:42" ht="1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row>
    <row r="165" spans="1:42" ht="1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row>
    <row r="166" spans="1:42" ht="1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row>
    <row r="167" spans="1:42" ht="1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row>
    <row r="168" spans="1:42" ht="1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row>
    <row r="169" spans="1:42" ht="1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row>
    <row r="170" spans="1:42" ht="1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row>
    <row r="171" spans="1:42" ht="1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row>
    <row r="172" spans="1:42" ht="1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row>
    <row r="173" spans="1:42" ht="1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row>
    <row r="174" spans="1:42" ht="1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row>
    <row r="175" spans="1:42" ht="1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row>
    <row r="176" spans="1:42" ht="1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row>
    <row r="177" spans="1:42" ht="1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row>
    <row r="178" spans="1:42" ht="1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row>
    <row r="179" spans="1:42" ht="1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row>
    <row r="180" spans="1:42" ht="1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row>
    <row r="181" spans="1:42" ht="1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row>
    <row r="182" spans="1:42" ht="1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row>
    <row r="183" spans="1:42" ht="1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row>
    <row r="184" spans="1:42" ht="1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row>
    <row r="185" spans="1:42" ht="1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row>
    <row r="186" spans="1:42" ht="1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row>
    <row r="187" spans="1:42" ht="1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row>
    <row r="188" spans="1:42" ht="1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row>
    <row r="189" spans="1:42" ht="1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row>
    <row r="190" spans="1:42" ht="1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row>
    <row r="191" spans="1:42" ht="1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row>
    <row r="192" spans="1:42" ht="1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row>
    <row r="193" spans="1:42" ht="1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row>
    <row r="194" spans="1:42" ht="1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row>
    <row r="195" spans="1:42" ht="1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row>
    <row r="196" spans="1:42" ht="1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row>
    <row r="197" spans="1:42" ht="1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row>
    <row r="198" spans="1:42" ht="1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row>
    <row r="199" spans="1:42" ht="1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row>
    <row r="200" spans="1:42" ht="1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row>
    <row r="201" spans="1:42" ht="1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row>
    <row r="202" spans="1:42" ht="1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row>
    <row r="203" spans="1:42" ht="1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row>
    <row r="204" spans="1:42" ht="1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row>
    <row r="205" spans="1:42" ht="1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row>
    <row r="206" spans="1:42" ht="1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row>
    <row r="207" spans="1:42" ht="1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row>
    <row r="208" spans="1:42" ht="1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row>
    <row r="209" spans="1:42" ht="1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row>
    <row r="210" spans="1:42" ht="1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row>
    <row r="211" spans="1:42" ht="1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row>
    <row r="212" spans="1:42" ht="1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row>
    <row r="213" spans="1:42" ht="1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row>
    <row r="214" spans="1:42" ht="1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row>
    <row r="215" spans="1:42" ht="1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row>
    <row r="216" spans="1:42" ht="1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row>
    <row r="217" spans="1:42" ht="1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row>
    <row r="218" spans="1:42" ht="1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row>
    <row r="219" spans="1:42" ht="1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row>
    <row r="220" spans="1:42" ht="1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row>
    <row r="221" spans="1:42" ht="1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row>
    <row r="222" spans="1:42" ht="1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row>
    <row r="223" spans="1:42" ht="1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row>
    <row r="224" spans="1:42" ht="1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row>
    <row r="225" spans="1:42" ht="1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row>
    <row r="226" spans="1:42" ht="1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row>
    <row r="227" spans="1:42" ht="1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row>
    <row r="228" spans="1:42" ht="1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row>
    <row r="229" spans="1:42" ht="1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row>
    <row r="230" spans="1:42" ht="1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row>
    <row r="231" spans="1:42" ht="1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row>
    <row r="232" spans="1:42" ht="1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row>
    <row r="233" spans="1:42" ht="1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row>
    <row r="234" spans="1:42" ht="1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row>
    <row r="235" spans="1:42" ht="1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row>
    <row r="236" spans="1:42" ht="1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row>
    <row r="237" spans="1:42" ht="1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row>
    <row r="238" spans="1:42" ht="1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row>
    <row r="239" spans="1:42" ht="1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row>
    <row r="240" spans="1:42" ht="1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row>
    <row r="241" spans="1:42" ht="1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row>
    <row r="242" spans="1:42" ht="1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row>
    <row r="243" spans="1:42" ht="1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row>
    <row r="244" spans="1:42" ht="1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row>
    <row r="245" spans="1:42" ht="1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row>
    <row r="246" spans="1:42" ht="1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row>
    <row r="247" spans="1:42" ht="1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row>
    <row r="248" spans="1:42" ht="1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row>
    <row r="249" spans="1:42" ht="1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row>
    <row r="250" spans="1:42" ht="1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row>
    <row r="251" spans="1:42" ht="1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row>
    <row r="252" spans="1:42" ht="1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row>
    <row r="253" spans="1:42" ht="1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row>
    <row r="254" spans="1:42" ht="1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row>
    <row r="255" spans="1:42" ht="1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row>
    <row r="256" spans="1:42" ht="1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row>
    <row r="257" spans="1:42" ht="1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row>
    <row r="258" spans="1:42" ht="1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row>
    <row r="259" spans="1:42" ht="1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row>
    <row r="260" spans="1:42" ht="1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row>
    <row r="261" spans="1:42" ht="1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row>
    <row r="262" spans="1:42" ht="1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row>
    <row r="263" spans="1:42" ht="1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row>
    <row r="264" spans="1:42" ht="1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row>
    <row r="265" spans="1:42" ht="1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row>
    <row r="266" spans="1:42" ht="1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row>
    <row r="267" spans="1:42" ht="1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row>
    <row r="268" spans="1:42" ht="1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row>
    <row r="269" spans="1:42" ht="1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row>
    <row r="270" spans="1:42" ht="1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row>
    <row r="271" spans="1:42" ht="1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row>
    <row r="272" spans="1:42" ht="1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row>
    <row r="273" spans="1:42" ht="1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row>
    <row r="274" spans="1:42" ht="1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row>
    <row r="275" spans="1:42" ht="1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row>
    <row r="276" spans="1:42" ht="1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row>
    <row r="277" spans="1:42" ht="1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row>
    <row r="278" spans="1:42" ht="1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row>
    <row r="279" spans="1:42" ht="1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row>
    <row r="280" spans="1:42" ht="1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row>
    <row r="281" spans="1:42" ht="1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row>
    <row r="282" spans="1:42" ht="1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row>
    <row r="283" spans="1:42" ht="1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row>
    <row r="284" spans="1:42" ht="1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row>
    <row r="285" spans="1:42" ht="1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row>
    <row r="286" spans="1:42" ht="1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row>
    <row r="287" spans="1:42" ht="1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row>
    <row r="288" spans="1:42" ht="1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row>
    <row r="289" spans="1:42" ht="1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row>
    <row r="290" spans="1:42" ht="1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row>
    <row r="291" spans="1:42" ht="1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row>
    <row r="292" spans="1:42" ht="1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row>
    <row r="293" spans="1:42" ht="1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row>
    <row r="294" spans="1:42" ht="1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row>
    <row r="295" spans="1:42" ht="1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row>
    <row r="296" spans="1:42" ht="1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row>
    <row r="297" spans="1:42" ht="1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1:42" ht="1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1:42" ht="1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row>
    <row r="300" spans="1:42" ht="1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row>
    <row r="301" spans="1:42" ht="1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row>
    <row r="302" spans="1:42" ht="1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row>
    <row r="303" spans="1:42" ht="1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row>
    <row r="304" spans="1:42" ht="1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row>
    <row r="305" spans="1:42" ht="1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row>
    <row r="306" spans="1:42" ht="1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row>
    <row r="307" spans="1:42" ht="1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row>
    <row r="308" spans="1:42" ht="1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row>
    <row r="309" spans="1:42" ht="1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row>
    <row r="310" spans="1:42" ht="1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row>
    <row r="311" spans="1:42" ht="1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row>
    <row r="312" spans="1:42" ht="1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row>
    <row r="313" spans="1:42" ht="1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row>
    <row r="314" spans="1:42" ht="1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row>
    <row r="315" spans="1:42" ht="1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row>
    <row r="316" spans="1:42" ht="1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row>
    <row r="317" spans="1:42" ht="1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row>
    <row r="318" spans="1:42" ht="1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row>
    <row r="319" spans="1:42" ht="1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row>
    <row r="320" spans="1:42" ht="1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row>
    <row r="321" spans="1:42" ht="1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row>
    <row r="322" spans="1:42" ht="1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row>
    <row r="323" spans="1:42" ht="1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row>
    <row r="324" spans="1:42" ht="1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row>
    <row r="325" spans="1:42" ht="1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row>
    <row r="326" spans="1:42" ht="1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row>
    <row r="327" spans="1:42" ht="1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row>
    <row r="328" spans="1:42" ht="1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row>
    <row r="329" spans="1:42" ht="1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row>
    <row r="330" spans="1:42" ht="1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row>
    <row r="331" spans="1:42" ht="1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row>
    <row r="332" spans="1:42" ht="1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row>
    <row r="333" spans="1:42" ht="1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row>
    <row r="334" spans="1:42" ht="1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row>
    <row r="335" spans="1:42" ht="1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row>
    <row r="336" spans="1:42" ht="1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row>
    <row r="337" spans="1:42" ht="1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row>
    <row r="338" spans="1:42" ht="1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row>
    <row r="339" spans="1:42" ht="1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row>
    <row r="340" spans="1:42" ht="1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row>
    <row r="341" spans="1:42" ht="1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row>
    <row r="342" spans="1:42" ht="1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row>
    <row r="343" spans="1:42" ht="1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row>
    <row r="344" spans="1:42" ht="1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row>
    <row r="345" spans="1:42" ht="1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row>
    <row r="346" spans="1:42" ht="1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row>
    <row r="347" spans="1:42" ht="1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row>
    <row r="348" spans="1:42" ht="1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row>
    <row r="349" spans="1:42" ht="1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row>
    <row r="350" spans="1:42" ht="1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row>
    <row r="351" spans="1:42" ht="1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row>
    <row r="352" spans="1:42" ht="1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row>
    <row r="353" spans="1:42" ht="1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row>
    <row r="354" spans="1:42" ht="1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row>
    <row r="355" spans="1:42" ht="1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row>
    <row r="356" spans="1:42" ht="1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row>
    <row r="357" spans="1:42" ht="1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row>
    <row r="358" spans="1:42" ht="1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row>
    <row r="359" spans="1:42" ht="1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row>
    <row r="360" spans="1:42" ht="1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row>
    <row r="361" spans="1:42" ht="1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row>
    <row r="362" spans="1:42" ht="1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row>
    <row r="363" spans="1:42" ht="1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row>
    <row r="364" spans="1:42" ht="1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row>
    <row r="365" spans="1:42" ht="1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row>
    <row r="366" spans="1:42" ht="1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row>
    <row r="367" spans="1:42" ht="1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row>
    <row r="368" spans="1:42" ht="1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row>
    <row r="369" spans="1:42" ht="1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row>
    <row r="370" spans="1:42" ht="1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row>
    <row r="371" spans="1:42" ht="1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row>
    <row r="372" spans="1:42" ht="1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row>
    <row r="373" spans="1:42" ht="1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row>
    <row r="374" spans="1:42" ht="1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row>
    <row r="375" spans="1:42" ht="1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row>
    <row r="376" spans="1:42" ht="1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row>
    <row r="377" spans="1:42" ht="1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row>
    <row r="378" spans="1:42" ht="1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row>
    <row r="379" spans="1:42" ht="1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row>
    <row r="380" spans="1:42" ht="1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row>
    <row r="381" spans="1:42" ht="1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row>
    <row r="382" spans="1:42" ht="1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row>
    <row r="383" spans="1:42" ht="1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row>
    <row r="384" spans="1:42" ht="1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row>
    <row r="385" spans="1:42" ht="1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row>
    <row r="386" spans="1:42" ht="1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row>
    <row r="387" spans="1:42" ht="1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row>
    <row r="388" spans="1:42" ht="1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row>
    <row r="389" spans="1:42" ht="1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row>
    <row r="390" spans="1:42" ht="1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row>
    <row r="391" spans="1:42" ht="1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row>
    <row r="392" spans="1:42" ht="1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row>
    <row r="393" spans="1:42" ht="1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row>
    <row r="394" spans="1:42" ht="1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row>
    <row r="395" spans="1:42" ht="1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row>
    <row r="396" spans="1:42" ht="1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row>
    <row r="397" spans="1:42" ht="1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row>
    <row r="398" spans="1:42" ht="1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row>
    <row r="399" spans="1:42" ht="1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row>
    <row r="400" spans="1:42" ht="1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row>
    <row r="401" spans="1:42" ht="1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row>
    <row r="402" spans="1:42" ht="1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row>
    <row r="403" spans="1:42" ht="1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row>
    <row r="404" spans="1:42" ht="1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row>
    <row r="405" spans="1:42" ht="1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row>
    <row r="406" spans="1:42" ht="1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row>
    <row r="407" spans="1:42" ht="1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row>
    <row r="408" spans="1:42" ht="1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row>
    <row r="409" spans="1:42" ht="1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row>
    <row r="410" spans="1:42" ht="1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row>
    <row r="411" spans="1:42" ht="1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row>
    <row r="412" spans="1:42" ht="1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row>
    <row r="413" spans="1:42" ht="1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row>
    <row r="414" spans="1:42" ht="1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row>
    <row r="415" spans="1:42" ht="1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row>
    <row r="416" spans="1:42" ht="1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row>
    <row r="417" spans="1:42" ht="1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row>
    <row r="418" spans="1:42" ht="1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row>
    <row r="419" spans="1:42" ht="1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row>
    <row r="420" spans="1:42" ht="1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row>
    <row r="421" spans="1:42" ht="1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row>
    <row r="422" spans="1:42" ht="1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row>
    <row r="423" spans="1:42" ht="1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row>
    <row r="424" spans="1:42" ht="1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row>
    <row r="425" spans="1:42" ht="1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row>
    <row r="426" spans="1:42" ht="1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row>
    <row r="427" spans="1:42" ht="1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row>
    <row r="428" spans="1:42" ht="1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row>
    <row r="429" spans="1:42" ht="1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row>
    <row r="430" spans="1:42" ht="1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row>
    <row r="431" spans="1:42" ht="1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row>
    <row r="432" spans="1:42" ht="1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row>
    <row r="433" spans="1:42" ht="1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row>
    <row r="434" spans="1:42" ht="1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row>
    <row r="435" spans="1:42" ht="1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row>
    <row r="436" spans="1:42" ht="1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row>
    <row r="437" spans="1:42" ht="1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row>
    <row r="438" spans="1:42" ht="1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row>
    <row r="439" spans="1:42" ht="1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row>
    <row r="440" spans="1:42" ht="1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row>
    <row r="441" spans="1:42" ht="1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row>
    <row r="442" spans="1:42" ht="1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row>
    <row r="443" spans="1:42" ht="1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row>
    <row r="444" spans="1:42" ht="1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row>
    <row r="445" spans="1:42" ht="1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row>
    <row r="446" spans="1:42" ht="1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row>
    <row r="447" spans="1:42" ht="1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row>
    <row r="448" spans="1:42" ht="1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row>
    <row r="449" spans="1:42" ht="1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row>
    <row r="450" spans="1:42" ht="1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row>
    <row r="451" spans="1:42" ht="1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row>
    <row r="452" spans="1:42" ht="1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row>
    <row r="453" spans="1:42" ht="1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row>
    <row r="454" spans="1:42" ht="1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row>
    <row r="455" spans="1:42" ht="1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row>
    <row r="456" spans="1:42" ht="1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row>
    <row r="457" spans="1:42" ht="1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row>
    <row r="458" spans="1:42" ht="1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row>
    <row r="459" spans="1:42" ht="1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row>
    <row r="460" spans="1:42" ht="1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row>
    <row r="461" spans="1:42" ht="1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row>
    <row r="462" spans="1:42" ht="1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row>
    <row r="463" spans="1:42" ht="1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row>
    <row r="464" spans="1:42" ht="1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row>
    <row r="465" spans="1:42" ht="1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row>
    <row r="466" spans="1:42" ht="1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row>
    <row r="467" spans="1:42" ht="1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row>
    <row r="468" spans="1:42" ht="1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row>
    <row r="469" spans="1:42" ht="1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row>
    <row r="470" spans="1:42" ht="1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row>
    <row r="471" spans="1:42" ht="1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row>
    <row r="472" spans="1:42" ht="1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row>
    <row r="473" spans="1:42" ht="1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row>
    <row r="474" spans="1:42" ht="1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row>
    <row r="475" spans="1:42" ht="1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row>
    <row r="476" spans="1:42" ht="1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row>
    <row r="477" spans="1:42" ht="1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row>
    <row r="478" spans="1:42" ht="1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row>
    <row r="479" spans="1:42" ht="1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row>
    <row r="480" spans="1:42" ht="1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row>
    <row r="481" spans="1:42" ht="1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row>
    <row r="482" spans="1:42" ht="1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row>
    <row r="483" spans="1:42" ht="1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row>
    <row r="484" spans="1:42" ht="1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row>
    <row r="485" spans="1:42" ht="1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row>
    <row r="486" spans="1:42" ht="1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row>
    <row r="487" spans="1:42" ht="1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row>
    <row r="488" spans="1:42" ht="1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row>
    <row r="489" spans="1:42" ht="1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row>
    <row r="490" spans="1:42" ht="1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row>
    <row r="491" spans="1:42" ht="1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row>
    <row r="492" spans="1:42" ht="1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row>
    <row r="493" spans="1:42" ht="1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row>
    <row r="494" spans="1:42" ht="1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row>
    <row r="495" spans="1:42" ht="1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row>
    <row r="496" spans="1:42" ht="1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row>
    <row r="497" spans="1:42" ht="1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row>
    <row r="498" spans="1:42" ht="1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row>
    <row r="499" spans="1:42" ht="1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row>
    <row r="500" spans="1:42" ht="1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row>
    <row r="501" spans="1:42" ht="1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row>
    <row r="502" spans="1:42" ht="1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row>
    <row r="503" spans="1:42" ht="1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row>
    <row r="504" spans="1:42" ht="1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row>
    <row r="505" spans="1:42" ht="1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row>
    <row r="506" spans="1:42" ht="1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row>
    <row r="507" spans="1:42" ht="1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row>
    <row r="508" spans="1:42" ht="1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row>
    <row r="509" spans="1:42" ht="1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row>
    <row r="510" spans="1:42" ht="1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row>
    <row r="511" spans="1:42" ht="1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row>
    <row r="512" spans="1:42" ht="1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row>
    <row r="513" spans="1:42" ht="1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row>
    <row r="514" spans="1:42" ht="1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row>
    <row r="515" spans="1:42" ht="1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row>
    <row r="516" spans="1:42" ht="1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row>
    <row r="517" spans="1:42" ht="1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row>
    <row r="518" spans="1:42" ht="1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row>
    <row r="519" spans="1:42" ht="1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row>
    <row r="520" spans="1:42" ht="1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row>
    <row r="521" spans="1:42" ht="1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row>
    <row r="522" spans="1:42" ht="1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row>
    <row r="523" spans="1:42" ht="1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row>
    <row r="524" spans="1:42" ht="1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row>
    <row r="525" spans="1:42" ht="1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row>
    <row r="526" spans="1:42" ht="1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row>
    <row r="527" spans="1:42" ht="1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row>
    <row r="528" spans="1:42" ht="1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row>
    <row r="529" spans="1:42" ht="1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row>
    <row r="530" spans="1:42" ht="1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row>
    <row r="531" spans="1:42" ht="1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row>
    <row r="532" spans="1:42" ht="1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row>
    <row r="533" spans="1:42" ht="1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row>
    <row r="534" spans="1:42" ht="1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row>
    <row r="535" spans="1:42" ht="1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row>
    <row r="536" spans="1:42" ht="1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row>
    <row r="537" spans="1:42" ht="1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row>
    <row r="538" spans="1:42" ht="1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row>
    <row r="539" spans="1:42" ht="1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row>
    <row r="540" spans="1:42" ht="1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row>
    <row r="541" spans="1:42" ht="1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row>
    <row r="542" spans="1:42" ht="1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row>
    <row r="543" spans="1:42" ht="1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row>
    <row r="544" spans="1:42" ht="1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row>
    <row r="545" spans="1:42" ht="1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row>
    <row r="546" spans="1:42" ht="1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row>
    <row r="547" spans="1:42" ht="1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row>
    <row r="548" spans="1:42" ht="1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row>
    <row r="549" spans="1:42" ht="1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row>
    <row r="550" spans="1:42" ht="1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row>
    <row r="551" spans="1:42" ht="1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row>
    <row r="552" spans="1:42" ht="1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row>
    <row r="553" spans="1:42" ht="1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row>
    <row r="554" spans="1:42" ht="1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row>
    <row r="555" spans="1:42" ht="1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row>
    <row r="556" spans="1:42" ht="1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row>
    <row r="557" spans="1:42" ht="1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row>
    <row r="558" spans="1:42" ht="1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row>
    <row r="559" spans="1:42" ht="1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row>
    <row r="560" spans="1:42" ht="1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row>
    <row r="561" spans="1:42" ht="1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row>
    <row r="562" spans="1:42" ht="1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row>
    <row r="563" spans="1:42" ht="1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row>
    <row r="564" spans="1:42" ht="1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row>
    <row r="565" spans="1:42" ht="1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row>
    <row r="566" spans="1:42" ht="1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row>
    <row r="567" spans="1:42" ht="1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row>
    <row r="568" spans="1:42" ht="1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row>
    <row r="569" spans="1:42" ht="1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row>
    <row r="570" spans="1:42" ht="1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row>
    <row r="571" spans="1:42" ht="1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row>
    <row r="572" spans="1:42" ht="1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row>
    <row r="573" spans="1:42" ht="1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row>
    <row r="574" spans="1:42" ht="1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row>
    <row r="575" spans="1:42" ht="1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row>
    <row r="576" spans="1:42" ht="1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row>
    <row r="577" spans="1:42" ht="1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row>
    <row r="578" spans="1:42" ht="1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row>
    <row r="579" spans="1:42" ht="1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row>
    <row r="580" spans="1:42" ht="1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row>
    <row r="581" spans="1:42" ht="1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row>
    <row r="582" spans="1:42" ht="1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row>
    <row r="583" spans="1:42" ht="1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row>
    <row r="584" spans="1:42" ht="1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row>
    <row r="585" spans="1:42" ht="1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row>
    <row r="586" spans="1:42" ht="1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row>
    <row r="587" spans="1:42" ht="1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row>
    <row r="588" spans="1:42" ht="1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row>
    <row r="589" spans="1:42" ht="1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row>
    <row r="590" spans="1:42" ht="1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row>
    <row r="591" spans="1:42" ht="1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row>
    <row r="592" spans="1:42" ht="1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row>
    <row r="593" spans="1:42" ht="1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row>
    <row r="594" spans="1:42" ht="1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row>
    <row r="595" spans="1:42" ht="1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row>
    <row r="596" spans="1:42" ht="1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row>
    <row r="597" spans="1:42" ht="1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row>
    <row r="598" spans="1:42" ht="1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row>
    <row r="599" spans="1:42" ht="1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row>
    <row r="600" spans="1:42" ht="1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row>
    <row r="601" spans="1:42" ht="1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row>
    <row r="602" spans="1:42" ht="1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row>
    <row r="603" spans="1:42" ht="1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row>
    <row r="604" spans="1:42" ht="1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row>
    <row r="605" spans="1:42" ht="1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row>
    <row r="606" spans="1:42" ht="1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row>
    <row r="607" spans="1:42" ht="1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row>
    <row r="608" spans="1:42" ht="1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row>
    <row r="609" spans="1:42" ht="1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row>
    <row r="610" spans="1:42" ht="1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row>
    <row r="611" spans="1:42" ht="1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row>
    <row r="612" spans="1:42" ht="1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row>
    <row r="613" spans="1:42" ht="1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row>
    <row r="614" spans="1:42" ht="1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row>
    <row r="615" spans="1:42" ht="1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row>
    <row r="616" spans="1:42" ht="1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row>
    <row r="617" spans="1:42" ht="1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row>
    <row r="618" spans="1:42" ht="1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row>
    <row r="619" spans="1:42" ht="1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row>
    <row r="620" spans="1:42" ht="1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row>
    <row r="621" spans="1:42" ht="1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row>
    <row r="622" spans="1:42" ht="1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row>
    <row r="623" spans="1:42" ht="1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row>
    <row r="624" spans="1:42" ht="1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row>
    <row r="625" spans="1:42" ht="1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row>
    <row r="626" spans="1:42" ht="1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row>
    <row r="627" spans="1:42" ht="1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row>
    <row r="628" spans="1:42" ht="1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row>
    <row r="629" spans="1:42" ht="1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row>
    <row r="630" spans="1:42" ht="1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row>
    <row r="631" spans="1:42" ht="1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row>
    <row r="632" spans="1:42" ht="1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row>
    <row r="633" spans="1:42" ht="1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row>
    <row r="634" spans="1:42" ht="1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row>
    <row r="635" spans="1:42" ht="1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row>
    <row r="636" spans="1:42" ht="1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row>
    <row r="637" spans="1:42" ht="1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row>
    <row r="638" spans="1:42" ht="1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row>
    <row r="639" spans="1:42" ht="1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row>
    <row r="640" spans="1:42" ht="1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row>
    <row r="641" spans="1:42" ht="1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row>
    <row r="642" spans="1:42" ht="1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row>
    <row r="643" spans="1:42" ht="1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row>
    <row r="644" spans="1:42" ht="1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row>
    <row r="645" spans="1:42" ht="1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row>
    <row r="646" spans="1:42" ht="1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row>
    <row r="647" spans="1:42" ht="1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row>
    <row r="648" spans="1:42" ht="1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row>
    <row r="649" spans="1:42" ht="1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row>
    <row r="650" spans="1:42" ht="1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row>
    <row r="651" spans="1:42" ht="1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row>
    <row r="652" spans="1:42" ht="1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row>
    <row r="653" spans="1:42" ht="1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row>
    <row r="654" spans="1:42" ht="1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row>
    <row r="655" spans="1:42" ht="1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row>
    <row r="656" spans="1:42" ht="1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row>
    <row r="657" spans="1:42" ht="1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row>
    <row r="658" spans="1:42" ht="1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row>
    <row r="659" spans="1:42" ht="1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row>
    <row r="660" spans="1:42" ht="1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row>
    <row r="661" spans="1:42" ht="1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row>
    <row r="662" spans="1:42" ht="1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row>
    <row r="663" spans="1:42" ht="1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row>
    <row r="664" spans="1:42" ht="1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row>
    <row r="665" spans="1:42" ht="1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row>
    <row r="666" spans="1:42" ht="1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row>
    <row r="667" spans="1:42" ht="1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row>
    <row r="668" spans="1:42" ht="1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row>
    <row r="669" spans="1:42" ht="1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row>
    <row r="670" spans="1:42" ht="1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row>
    <row r="671" spans="1:42" ht="1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row>
    <row r="672" spans="1:42" ht="1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row>
    <row r="673" spans="1:42" ht="1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row>
    <row r="674" spans="1:42" ht="1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row>
    <row r="675" spans="1:42" ht="1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row>
    <row r="676" spans="1:42" ht="1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row>
    <row r="677" spans="1:42" ht="1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row>
    <row r="678" spans="1:42" ht="1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row>
    <row r="679" spans="1:42" ht="1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row>
    <row r="680" spans="1:42" ht="1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row>
    <row r="681" spans="1:42" ht="1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row>
    <row r="682" spans="1:42" ht="1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row>
    <row r="683" spans="1:42" ht="1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row>
    <row r="684" spans="1:42" ht="1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row>
    <row r="685" spans="1:42" ht="1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row>
    <row r="686" spans="1:42" ht="1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row>
    <row r="687" spans="1:42" ht="1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row>
    <row r="688" spans="1:42" ht="1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row>
    <row r="689" spans="1:42" ht="1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row>
    <row r="690" spans="1:42" ht="1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row>
    <row r="691" spans="1:42" ht="1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row>
    <row r="692" spans="1:42" ht="1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row>
    <row r="693" spans="1:42" ht="1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row>
    <row r="694" spans="1:42" ht="1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row>
    <row r="695" spans="1:42" ht="1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row>
    <row r="696" spans="1:42" ht="1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row>
    <row r="697" spans="1:42" ht="1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row>
    <row r="698" spans="1:42" ht="1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row>
    <row r="699" spans="1:42" ht="1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row>
    <row r="700" spans="1:42" ht="1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row>
    <row r="701" spans="1:42" ht="1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row>
    <row r="702" spans="1:42" ht="1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row>
    <row r="703" spans="1:42" ht="1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row>
    <row r="704" spans="1:42" ht="1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row>
    <row r="705" spans="1:42" ht="1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row>
    <row r="706" spans="1:42" ht="1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row>
    <row r="707" spans="1:42" ht="1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row>
    <row r="708" spans="1:42" ht="1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row>
    <row r="709" spans="1:42" ht="1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row>
    <row r="710" spans="1:42" ht="1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row>
    <row r="711" spans="1:42" ht="1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row>
    <row r="712" spans="1:42" ht="1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row>
    <row r="713" spans="1:42" ht="1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row>
    <row r="714" spans="1:42" ht="1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row>
    <row r="715" spans="1:42" ht="1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row>
    <row r="716" spans="1:42" ht="1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row>
    <row r="717" spans="1:42" ht="1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row>
    <row r="718" spans="1:42" ht="1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row>
    <row r="719" spans="1:42" ht="1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row>
    <row r="720" spans="1:42" ht="1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row>
    <row r="721" spans="1:42" ht="1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row>
    <row r="722" spans="1:42" ht="1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row>
    <row r="723" spans="1:42" ht="1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row>
    <row r="724" spans="1:42" ht="1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row>
    <row r="725" spans="1:42" ht="1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row>
    <row r="726" spans="1:42" ht="1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row>
    <row r="727" spans="1:42" ht="1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row>
    <row r="728" spans="1:42" ht="1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row>
    <row r="729" spans="1:42" ht="1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row>
    <row r="730" spans="1:42" ht="1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row>
    <row r="731" spans="1:42" ht="1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row>
    <row r="732" spans="1:42" ht="1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row>
    <row r="733" spans="1:42" ht="1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row>
    <row r="734" spans="1:42" ht="1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row>
    <row r="735" spans="1:42" ht="1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row>
    <row r="736" spans="1:42" ht="1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row>
    <row r="737" spans="1:42" ht="1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row>
    <row r="738" spans="1:42" ht="1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row>
    <row r="739" spans="1:42" ht="1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row>
    <row r="740" spans="1:42" ht="1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row>
    <row r="741" spans="1:42" ht="1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row>
    <row r="742" spans="1:42" ht="1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row>
    <row r="743" spans="1:42" ht="1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row>
    <row r="744" spans="1:42" ht="1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row>
    <row r="745" spans="1:42" ht="1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row>
    <row r="746" spans="1:42" ht="1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row>
    <row r="747" spans="1:42" ht="1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row>
    <row r="748" spans="1:42" ht="1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row>
    <row r="749" spans="1:42" ht="1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row>
    <row r="750" spans="1:42" ht="1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row>
    <row r="751" spans="1:42" ht="1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row>
    <row r="752" spans="1:42" ht="1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row>
    <row r="753" spans="1:42" ht="1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row>
    <row r="754" spans="1:42" ht="1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row>
    <row r="755" spans="1:42" ht="1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row>
    <row r="756" spans="1:42" ht="1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row>
    <row r="757" spans="1:42" ht="1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row>
    <row r="758" spans="1:42" ht="1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row>
    <row r="759" spans="1:42" ht="1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row>
    <row r="760" spans="1:42" ht="1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row>
    <row r="761" spans="1:42" ht="1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row>
    <row r="762" spans="1:42" ht="1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row>
    <row r="763" spans="1:42" ht="1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row>
    <row r="764" spans="1:42" ht="1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row>
    <row r="765" spans="1:42" ht="1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row>
    <row r="766" spans="1:42" ht="1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row>
    <row r="767" spans="1:42" ht="1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row>
    <row r="768" spans="1:42" ht="1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row>
    <row r="769" spans="1:42" ht="1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row>
    <row r="770" spans="1:42" ht="1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row>
    <row r="771" spans="1:42" ht="1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row>
    <row r="772" spans="1:42" ht="1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row>
    <row r="773" spans="1:42" ht="1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row>
    <row r="774" spans="1:42" ht="1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row>
    <row r="775" spans="1:42" ht="1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row>
    <row r="776" spans="1:42" ht="1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row>
    <row r="777" spans="1:42" ht="1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row>
    <row r="778" spans="1:42" ht="1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row>
    <row r="779" spans="1:42" ht="1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row>
    <row r="780" spans="1:42" ht="1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row>
    <row r="781" spans="1:42" ht="1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row>
    <row r="782" spans="1:42" ht="1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row>
    <row r="783" spans="1:42" ht="1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row>
    <row r="784" spans="1:42" ht="1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row>
    <row r="785" spans="1:42" ht="1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row>
    <row r="786" spans="1:42" ht="1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row>
    <row r="787" spans="1:42" ht="1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row>
    <row r="788" spans="1:42" ht="1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row>
    <row r="789" spans="1:42" ht="1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row>
    <row r="790" spans="1:42" ht="1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row>
    <row r="791" spans="1:42" ht="1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row>
    <row r="792" spans="1:42" ht="1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row>
    <row r="793" spans="1:42" ht="1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row>
    <row r="794" spans="1:42" ht="1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row>
    <row r="795" spans="1:42" ht="1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row>
    <row r="796" spans="1:42" ht="1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row>
    <row r="797" spans="1:42" ht="1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row>
    <row r="798" spans="1:42" ht="1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row>
    <row r="799" spans="1:42" ht="1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row>
    <row r="800" spans="1:42" ht="1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row>
    <row r="801" spans="1:42" ht="1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row>
    <row r="802" spans="1:42" ht="1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row>
    <row r="803" spans="1:42" ht="1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row>
    <row r="804" spans="1:42" ht="1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row>
    <row r="805" spans="1:42" ht="1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row>
    <row r="806" spans="1:42" ht="1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row>
    <row r="807" spans="1:42" ht="1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row>
    <row r="808" spans="1:42" ht="1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row>
    <row r="809" spans="1:42" ht="1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row>
    <row r="810" spans="1:42" ht="1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row>
    <row r="811" spans="1:42" ht="1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row>
    <row r="812" spans="1:42" ht="1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row>
    <row r="813" spans="1:42" ht="1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row>
    <row r="814" spans="1:42" ht="1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row>
    <row r="815" spans="1:42" ht="1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row>
    <row r="816" spans="1:42" ht="1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row>
    <row r="817" spans="1:42" ht="1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row>
    <row r="818" spans="1:42" ht="1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row>
    <row r="819" spans="1:42" ht="1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row>
    <row r="820" spans="1:42" ht="1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row>
    <row r="821" spans="1:42" ht="1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row>
    <row r="822" spans="1:42" ht="1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row>
    <row r="823" spans="1:42" ht="1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row>
    <row r="824" spans="1:42" ht="1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row>
    <row r="825" spans="1:42" ht="1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row>
    <row r="826" spans="1:42" ht="1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row>
    <row r="827" spans="1:42" ht="1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row>
    <row r="828" spans="1:42" ht="1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row>
    <row r="829" spans="1:42" ht="1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row>
    <row r="830" spans="1:42" ht="1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row>
    <row r="831" spans="1:42" ht="1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row>
    <row r="832" spans="1:42" ht="1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row>
    <row r="833" spans="1:42" ht="1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row>
    <row r="834" spans="1:42" ht="1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row>
    <row r="835" spans="1:42" ht="1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row>
    <row r="836" spans="1:42" ht="1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row>
    <row r="837" spans="1:42" ht="1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row>
    <row r="838" spans="1:42" ht="1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row>
    <row r="839" spans="1:42" ht="1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row>
    <row r="840" spans="1:42" ht="1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row>
    <row r="841" spans="1:42" ht="1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row>
    <row r="842" spans="1:42" ht="1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row>
    <row r="843" spans="1:42" ht="1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row>
    <row r="844" spans="1:42" ht="1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row>
    <row r="845" spans="1:42" ht="1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row>
    <row r="846" spans="1:42" ht="1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row>
    <row r="847" spans="1:42" ht="1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row>
    <row r="848" spans="1:42" ht="1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row>
    <row r="849" spans="1:42" ht="1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row>
    <row r="850" spans="1:42" ht="1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row>
    <row r="851" spans="1:42" ht="1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row>
    <row r="852" spans="1:42" ht="1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row>
    <row r="853" spans="1:42" ht="1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row>
    <row r="854" spans="1:42" ht="1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row>
    <row r="855" spans="1:42" ht="1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row>
    <row r="856" spans="1:42" ht="1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row>
    <row r="857" spans="1:42" ht="1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row>
    <row r="858" spans="1:42" ht="1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row>
    <row r="859" spans="1:42" ht="1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row>
    <row r="860" spans="1:42" ht="1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row>
    <row r="861" spans="1:42" ht="1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row>
    <row r="862" spans="1:42" ht="1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row>
    <row r="863" spans="1:42" ht="1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row>
    <row r="864" spans="1:42" ht="1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row>
    <row r="865" spans="1:42" ht="1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row>
    <row r="866" spans="1:42" ht="1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row>
    <row r="867" spans="1:42" ht="1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row>
    <row r="868" spans="1:42" ht="1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row>
    <row r="869" spans="1:42" ht="1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row>
    <row r="870" spans="1:42" ht="1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row>
    <row r="871" spans="1:42" ht="1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row>
    <row r="872" spans="1:42" ht="1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row>
    <row r="873" spans="1:42" ht="1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row>
    <row r="874" spans="1:42" ht="1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row>
    <row r="875" spans="1:42" ht="1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row>
    <row r="876" spans="1:42" ht="1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row>
    <row r="877" spans="1:42" ht="1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row>
    <row r="878" spans="1:42" ht="1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row>
    <row r="879" spans="1:42" ht="1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row>
    <row r="880" spans="1:42" ht="1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row>
    <row r="881" spans="1:42" ht="1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row>
    <row r="882" spans="1:42" ht="1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row>
    <row r="883" spans="1:42" ht="1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row>
    <row r="884" spans="1:42" ht="1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row>
    <row r="885" spans="1:42" ht="1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row>
    <row r="886" spans="1:42" ht="1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row>
    <row r="887" spans="1:42" ht="1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row>
    <row r="888" spans="1:42" ht="1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row>
    <row r="889" spans="1:42" ht="1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row>
    <row r="890" spans="1:42" ht="1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row>
    <row r="891" spans="1:42" ht="1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row>
    <row r="892" spans="1:42" ht="1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row>
    <row r="893" spans="1:42" ht="1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row>
    <row r="894" spans="1:42" ht="1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row>
    <row r="895" spans="1:42" ht="1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row>
    <row r="896" spans="1:42" ht="1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row>
    <row r="897" spans="1:42" ht="1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row>
    <row r="898" spans="1:42" ht="1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row>
    <row r="899" spans="1:42" ht="1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row>
    <row r="900" spans="1:42" ht="1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row>
    <row r="901" spans="1:42" ht="1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row>
    <row r="902" spans="1:42" ht="1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row>
    <row r="903" spans="1:42" ht="1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row>
    <row r="904" spans="1:42" ht="1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row>
    <row r="905" spans="1:42" ht="1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row>
    <row r="906" spans="1:42" ht="1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row>
    <row r="907" spans="1:42" ht="1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row>
    <row r="908" spans="1:42" ht="1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row>
    <row r="909" spans="1:42" ht="1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row>
    <row r="910" spans="1:42" ht="1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row>
    <row r="911" spans="1:42" ht="1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row>
    <row r="912" spans="1:42" ht="1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row>
    <row r="913" spans="1:42" ht="1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row>
    <row r="914" spans="1:42" ht="1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row>
    <row r="915" spans="1:42" ht="1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row>
    <row r="916" spans="1:42" ht="1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row>
    <row r="917" spans="1:42" ht="1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row>
    <row r="918" spans="1:42" ht="1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row>
    <row r="919" spans="1:42" ht="1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row>
    <row r="920" spans="1:42" ht="1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row>
    <row r="921" spans="1:42" ht="1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row>
    <row r="922" spans="1:42" ht="1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row>
    <row r="923" spans="1:42" ht="1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row>
    <row r="924" spans="1:42" ht="1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row>
    <row r="925" spans="1:42" ht="1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row>
    <row r="926" spans="1:42" ht="1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row>
    <row r="927" spans="1:42" ht="1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row>
    <row r="928" spans="1:42" ht="1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row>
    <row r="929" spans="1:42" ht="1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row>
    <row r="930" spans="1:42" ht="1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row>
    <row r="931" spans="1:42" ht="1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row>
    <row r="932" spans="1:42" ht="1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row>
    <row r="933" spans="1:42" ht="1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row>
    <row r="934" spans="1:42" ht="1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row>
    <row r="935" spans="1:42" ht="1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row>
    <row r="936" spans="1:42" ht="1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row>
    <row r="937" spans="1:42" ht="1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row>
    <row r="938" spans="1:42" ht="1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row>
    <row r="939" spans="1:42" ht="1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row>
    <row r="940" spans="1:42" ht="1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row>
    <row r="941" spans="1:42" ht="1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row>
    <row r="942" spans="1:42" ht="1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row>
    <row r="943" spans="1:42" ht="1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row>
    <row r="944" spans="1:42" ht="1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row>
    <row r="945" spans="1:42" ht="1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row>
    <row r="946" spans="1:42" ht="1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row>
    <row r="947" spans="1:42" ht="1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row>
    <row r="948" spans="1:42" ht="1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row>
    <row r="949" spans="1:42" ht="1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row>
    <row r="950" spans="1:42" ht="1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row>
    <row r="951" spans="1:42" ht="1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row>
    <row r="952" spans="1:42" ht="1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row>
    <row r="953" spans="1:42" ht="1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row>
    <row r="954" spans="1:42" ht="1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row>
    <row r="955" spans="1:42" ht="1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row>
    <row r="956" spans="1:42" ht="1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row>
    <row r="957" spans="1:42" ht="1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row>
    <row r="958" spans="1:42" ht="1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row>
    <row r="959" spans="1:42" ht="1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row>
    <row r="960" spans="1:42" ht="1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row>
    <row r="961" spans="1:42" ht="1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row>
    <row r="962" spans="1:42" ht="1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row>
    <row r="963" spans="1:42" ht="1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row>
    <row r="964" spans="1:42" ht="1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row>
    <row r="965" spans="1:42" ht="1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row>
    <row r="966" spans="1:42" ht="1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row>
    <row r="967" spans="1:42" ht="1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row>
    <row r="968" spans="1:42" ht="1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row>
    <row r="969" spans="1:42" ht="1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row>
    <row r="970" spans="1:42" ht="1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row>
    <row r="971" spans="1:42" ht="1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row>
    <row r="972" spans="1:42" ht="1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row>
    <row r="973" spans="1:42" ht="1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row>
    <row r="974" spans="1:42" ht="1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row>
    <row r="975" spans="1:42" ht="1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row>
    <row r="976" spans="1:42" ht="1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row>
    <row r="977" spans="1:42" ht="1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row>
    <row r="978" spans="1:42" ht="1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row>
    <row r="979" spans="1:42" ht="1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row>
    <row r="980" spans="1:42" ht="1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row>
    <row r="981" spans="1:42" ht="1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row>
    <row r="982" spans="1:42" ht="1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row>
    <row r="983" spans="1:42" ht="1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row>
    <row r="984" spans="1:42" ht="1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row>
    <row r="985" spans="1:42" ht="1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row>
    <row r="986" spans="1:42" ht="1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row>
    <row r="987" spans="1:42" ht="1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row>
    <row r="988" spans="1:42" ht="1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row>
    <row r="989" spans="1:42" ht="1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row>
    <row r="990" spans="1:42" ht="1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row>
    <row r="991" spans="1:42" ht="1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row>
    <row r="992" spans="1:42" ht="1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row>
    <row r="993" spans="1:42" ht="1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row>
    <row r="994" spans="1:42" ht="1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row>
    <row r="995" spans="1:42" ht="1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row>
    <row r="996" spans="1:42" ht="1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row>
    <row r="997" spans="1:42" ht="1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row>
    <row r="998" spans="1:42" ht="1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row>
    <row r="999" spans="1:42" ht="1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row>
    <row r="1000" spans="1:42" ht="1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row>
    <row r="1001" spans="1:42" ht="15" x14ac:dyDescent="0.2">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row>
    <row r="1002" spans="1:42" ht="15" x14ac:dyDescent="0.2">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row>
    <row r="1003" spans="1:42" ht="15" x14ac:dyDescent="0.2">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row>
    <row r="1004" spans="1:42" ht="15" x14ac:dyDescent="0.2">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row>
    <row r="1005" spans="1:42" ht="15" x14ac:dyDescent="0.2">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row>
    <row r="1006" spans="1:42" ht="15" x14ac:dyDescent="0.2">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row>
    <row r="1007" spans="1:42" ht="15" x14ac:dyDescent="0.2">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row>
    <row r="1008" spans="1:42" ht="15" x14ac:dyDescent="0.2">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row>
    <row r="1009" spans="1:42" ht="15" x14ac:dyDescent="0.2">
      <c r="A1009" s="34"/>
      <c r="B1009" s="34"/>
      <c r="C1009" s="3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row>
    <row r="1010" spans="1:42" ht="15" x14ac:dyDescent="0.2">
      <c r="A1010" s="34"/>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row>
    <row r="1011" spans="1:42" ht="15" x14ac:dyDescent="0.2">
      <c r="A1011" s="34"/>
      <c r="B1011" s="34"/>
      <c r="C1011" s="3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row>
    <row r="1012" spans="1:42" ht="15" x14ac:dyDescent="0.2">
      <c r="A1012" s="34"/>
      <c r="B1012" s="34"/>
      <c r="C1012" s="3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row>
    <row r="1013" spans="1:42" ht="15" x14ac:dyDescent="0.2">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row>
    <row r="1014" spans="1:42" ht="15" x14ac:dyDescent="0.2">
      <c r="A1014" s="34"/>
      <c r="B1014" s="34"/>
      <c r="C1014" s="3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row>
    <row r="1015" spans="1:42" ht="15" x14ac:dyDescent="0.2">
      <c r="A1015" s="34"/>
      <c r="B1015" s="34"/>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row>
    <row r="1016" spans="1:42" ht="15" x14ac:dyDescent="0.2">
      <c r="A1016" s="34"/>
      <c r="B1016" s="34"/>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row>
    <row r="1017" spans="1:42" ht="15" x14ac:dyDescent="0.2">
      <c r="A1017" s="34"/>
      <c r="B1017" s="34"/>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row>
    <row r="1018" spans="1:42" ht="15" x14ac:dyDescent="0.2">
      <c r="A1018" s="34"/>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row>
    <row r="1019" spans="1:42" ht="15" x14ac:dyDescent="0.2">
      <c r="A1019" s="34"/>
      <c r="B1019" s="34"/>
      <c r="C1019" s="3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row>
  </sheetData>
  <sheetProtection algorithmName="SHA-512" hashValue="WpVFNHDimWQA+FBhaiaE027s8gJ2DkHn16O+JMA69MrKOn1K37kdoOxmD8TIkkngLpUY032RDyoMg51wPX3/dw==" saltValue="9bYFBJMc+Iui2okZbE0Yzg==" spinCount="100000" sheet="1" objects="1" scenarios="1"/>
  <mergeCells count="58">
    <mergeCell ref="A75:J75"/>
    <mergeCell ref="A76:K76"/>
    <mergeCell ref="A77:K81"/>
    <mergeCell ref="A64:AN64"/>
    <mergeCell ref="A65:K65"/>
    <mergeCell ref="A66:J66"/>
    <mergeCell ref="A67:K67"/>
    <mergeCell ref="A68:K72"/>
    <mergeCell ref="A74:K74"/>
    <mergeCell ref="A59:K63"/>
    <mergeCell ref="A39:K39"/>
    <mergeCell ref="A40:K44"/>
    <mergeCell ref="A45:AN45"/>
    <mergeCell ref="A46:K46"/>
    <mergeCell ref="A47:J47"/>
    <mergeCell ref="A48:K48"/>
    <mergeCell ref="A49:K53"/>
    <mergeCell ref="A54:AN54"/>
    <mergeCell ref="A55:K56"/>
    <mergeCell ref="A57:J57"/>
    <mergeCell ref="A58:K58"/>
    <mergeCell ref="A38:J38"/>
    <mergeCell ref="A23:B23"/>
    <mergeCell ref="A24:B24"/>
    <mergeCell ref="A25:B25"/>
    <mergeCell ref="A26:B26"/>
    <mergeCell ref="A27:J27"/>
    <mergeCell ref="A28:J28"/>
    <mergeCell ref="A29:J29"/>
    <mergeCell ref="A30:K30"/>
    <mergeCell ref="A31:K35"/>
    <mergeCell ref="A36:AN36"/>
    <mergeCell ref="A37:K37"/>
    <mergeCell ref="A22:B22"/>
    <mergeCell ref="A11:B11"/>
    <mergeCell ref="A12:B12"/>
    <mergeCell ref="A13:B13"/>
    <mergeCell ref="A14:B14"/>
    <mergeCell ref="A15:B15"/>
    <mergeCell ref="A16:B16"/>
    <mergeCell ref="A17:B17"/>
    <mergeCell ref="A18:B18"/>
    <mergeCell ref="A19:B19"/>
    <mergeCell ref="A20:B20"/>
    <mergeCell ref="A21:B21"/>
    <mergeCell ref="A7:B7"/>
    <mergeCell ref="C7:D7"/>
    <mergeCell ref="G7:H7"/>
    <mergeCell ref="A9:K9"/>
    <mergeCell ref="A10:B10"/>
    <mergeCell ref="C10:D10"/>
    <mergeCell ref="A1:K2"/>
    <mergeCell ref="B3:K3"/>
    <mergeCell ref="B4:K4"/>
    <mergeCell ref="A5:K5"/>
    <mergeCell ref="A6:B6"/>
    <mergeCell ref="C6:D6"/>
    <mergeCell ref="G6:H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ADA57-05C5-4266-A9B2-1D414DEE9FCF}">
  <sheetPr>
    <outlinePr summaryBelow="0" summaryRight="0"/>
  </sheetPr>
  <dimension ref="A1:AP1019"/>
  <sheetViews>
    <sheetView workbookViewId="0">
      <selection activeCell="K38" sqref="K38"/>
    </sheetView>
  </sheetViews>
  <sheetFormatPr defaultColWidth="12.5703125" defaultRowHeight="15.75" customHeight="1" x14ac:dyDescent="0.2"/>
  <cols>
    <col min="1" max="1" width="40.42578125" style="45" customWidth="1"/>
    <col min="2" max="2" width="9.140625" style="45" customWidth="1"/>
    <col min="3" max="3" width="36.42578125" style="45" customWidth="1"/>
    <col min="4" max="4" width="0.85546875" style="45" customWidth="1"/>
    <col min="5" max="5" width="27.28515625" style="45" customWidth="1"/>
    <col min="6" max="6" width="26" style="45" customWidth="1"/>
    <col min="7" max="7" width="19.140625" style="45" customWidth="1"/>
    <col min="8" max="8" width="25" style="45" customWidth="1"/>
    <col min="9" max="9" width="23.85546875" style="45" customWidth="1"/>
    <col min="10" max="10" width="23.7109375" style="45" customWidth="1"/>
    <col min="11" max="11" width="24.5703125" style="45" customWidth="1"/>
    <col min="12" max="12" width="18.28515625" style="45" customWidth="1"/>
    <col min="13" max="13" width="14.42578125" style="45" customWidth="1"/>
    <col min="14" max="16384" width="12.5703125" style="45"/>
  </cols>
  <sheetData>
    <row r="1" spans="1:42" ht="18.75" customHeight="1" x14ac:dyDescent="0.2">
      <c r="A1" s="203" t="s">
        <v>66</v>
      </c>
      <c r="B1" s="204"/>
      <c r="C1" s="204"/>
      <c r="D1" s="204"/>
      <c r="E1" s="204"/>
      <c r="F1" s="204"/>
      <c r="G1" s="204"/>
      <c r="H1" s="204"/>
      <c r="I1" s="204"/>
      <c r="J1" s="204"/>
      <c r="K1" s="205"/>
      <c r="L1" s="33"/>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row>
    <row r="2" spans="1:42" ht="25.5" customHeight="1" thickBot="1" x14ac:dyDescent="0.25">
      <c r="A2" s="206"/>
      <c r="B2" s="207"/>
      <c r="C2" s="207"/>
      <c r="D2" s="207"/>
      <c r="E2" s="207"/>
      <c r="F2" s="207"/>
      <c r="G2" s="207"/>
      <c r="H2" s="207"/>
      <c r="I2" s="207"/>
      <c r="J2" s="207"/>
      <c r="K2" s="208"/>
      <c r="L2" s="33"/>
      <c r="M2" s="33"/>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row>
    <row r="3" spans="1:42" ht="30" customHeight="1" x14ac:dyDescent="0.2">
      <c r="A3" s="58" t="s">
        <v>60</v>
      </c>
      <c r="B3" s="217"/>
      <c r="C3" s="218"/>
      <c r="D3" s="218"/>
      <c r="E3" s="218"/>
      <c r="F3" s="218"/>
      <c r="G3" s="218"/>
      <c r="H3" s="218"/>
      <c r="I3" s="218"/>
      <c r="J3" s="218"/>
      <c r="K3" s="219"/>
      <c r="L3" s="35"/>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row>
    <row r="4" spans="1:42" ht="30" customHeight="1" thickBot="1" x14ac:dyDescent="0.25">
      <c r="A4" s="59" t="s">
        <v>65</v>
      </c>
      <c r="B4" s="155"/>
      <c r="C4" s="156"/>
      <c r="D4" s="156"/>
      <c r="E4" s="156"/>
      <c r="F4" s="156"/>
      <c r="G4" s="156"/>
      <c r="H4" s="156"/>
      <c r="I4" s="156"/>
      <c r="J4" s="156"/>
      <c r="K4" s="156"/>
      <c r="L4" s="36"/>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row>
    <row r="5" spans="1:42" ht="24" customHeight="1" thickBot="1" x14ac:dyDescent="0.25">
      <c r="A5" s="209" t="s">
        <v>68</v>
      </c>
      <c r="B5" s="210"/>
      <c r="C5" s="210"/>
      <c r="D5" s="210"/>
      <c r="E5" s="210"/>
      <c r="F5" s="210"/>
      <c r="G5" s="210"/>
      <c r="H5" s="210"/>
      <c r="I5" s="210"/>
      <c r="J5" s="210"/>
      <c r="K5" s="211"/>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2" ht="39.950000000000003" customHeight="1" thickBot="1" x14ac:dyDescent="0.25">
      <c r="A6" s="212" t="s">
        <v>59</v>
      </c>
      <c r="B6" s="213"/>
      <c r="C6" s="214" t="s">
        <v>0</v>
      </c>
      <c r="D6" s="215"/>
      <c r="E6" s="48" t="s">
        <v>1</v>
      </c>
      <c r="F6" s="48" t="s">
        <v>2</v>
      </c>
      <c r="G6" s="216" t="s">
        <v>22</v>
      </c>
      <c r="H6" s="213"/>
      <c r="I6" s="48" t="s">
        <v>4</v>
      </c>
      <c r="J6" s="49" t="s">
        <v>5</v>
      </c>
      <c r="K6" s="50" t="s">
        <v>6</v>
      </c>
      <c r="L6" s="37"/>
      <c r="M6" s="37"/>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row>
    <row r="7" spans="1:42" s="54" customFormat="1" ht="39.950000000000003" customHeight="1" thickBot="1" x14ac:dyDescent="0.25">
      <c r="A7" s="157"/>
      <c r="B7" s="158"/>
      <c r="C7" s="159">
        <f>K29</f>
        <v>0</v>
      </c>
      <c r="D7" s="160"/>
      <c r="E7" s="51">
        <f>K38</f>
        <v>0</v>
      </c>
      <c r="F7" s="51">
        <f>K47</f>
        <v>0</v>
      </c>
      <c r="G7" s="161">
        <f>K57</f>
        <v>0</v>
      </c>
      <c r="H7" s="158"/>
      <c r="I7" s="51">
        <f>K66</f>
        <v>0</v>
      </c>
      <c r="J7" s="51">
        <f>K75</f>
        <v>0</v>
      </c>
      <c r="K7" s="51">
        <f>SUM(C7:J7)</f>
        <v>0</v>
      </c>
      <c r="L7" s="52"/>
      <c r="M7" s="52"/>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row>
    <row r="8" spans="1:42" ht="37.5" customHeight="1" x14ac:dyDescent="0.2">
      <c r="A8" s="38"/>
      <c r="B8" s="38"/>
      <c r="C8" s="38"/>
      <c r="D8" s="38"/>
      <c r="E8" s="38"/>
      <c r="F8" s="38"/>
      <c r="G8" s="38"/>
      <c r="H8" s="38"/>
      <c r="I8" s="38"/>
      <c r="J8" s="38"/>
      <c r="K8" s="38"/>
      <c r="L8" s="38"/>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row>
    <row r="9" spans="1:42" ht="50.25" customHeight="1" x14ac:dyDescent="0.2">
      <c r="A9" s="163" t="s">
        <v>61</v>
      </c>
      <c r="B9" s="164"/>
      <c r="C9" s="164"/>
      <c r="D9" s="164"/>
      <c r="E9" s="164"/>
      <c r="F9" s="164"/>
      <c r="G9" s="164"/>
      <c r="H9" s="164"/>
      <c r="I9" s="164"/>
      <c r="J9" s="164"/>
      <c r="K9" s="165"/>
      <c r="L9" s="38"/>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row>
    <row r="10" spans="1:42" s="54" customFormat="1" ht="57" customHeight="1" x14ac:dyDescent="0.2">
      <c r="A10" s="162" t="s">
        <v>23</v>
      </c>
      <c r="B10" s="162"/>
      <c r="C10" s="162" t="s">
        <v>9</v>
      </c>
      <c r="D10" s="162"/>
      <c r="E10" s="62" t="s">
        <v>48</v>
      </c>
      <c r="F10" s="62" t="s">
        <v>47</v>
      </c>
      <c r="G10" s="62" t="s">
        <v>46</v>
      </c>
      <c r="H10" s="62" t="s">
        <v>49</v>
      </c>
      <c r="I10" s="62" t="s">
        <v>10</v>
      </c>
      <c r="J10" s="62" t="s">
        <v>50</v>
      </c>
      <c r="K10" s="62" t="s">
        <v>51</v>
      </c>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row>
    <row r="11" spans="1:42" ht="35.1" customHeight="1" x14ac:dyDescent="0.2">
      <c r="A11" s="166"/>
      <c r="B11" s="92"/>
      <c r="C11" s="72">
        <f>'State Funds Budget'!A10</f>
        <v>0</v>
      </c>
      <c r="D11" s="69"/>
      <c r="E11" s="56"/>
      <c r="F11" s="57"/>
      <c r="G11" s="46">
        <f t="shared" ref="G11:G26" si="0">IFERROR((F11/E11),0)</f>
        <v>0</v>
      </c>
      <c r="H11" s="57"/>
      <c r="I11" s="47">
        <f t="shared" ref="I11:I26" si="1">SUM(H11*G11)</f>
        <v>0</v>
      </c>
      <c r="J11" s="57"/>
      <c r="K11" s="47">
        <f t="shared" ref="K11:K26" si="2">SUM(F11+J11)</f>
        <v>0</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row>
    <row r="12" spans="1:42" ht="35.1" customHeight="1" x14ac:dyDescent="0.2">
      <c r="A12" s="153"/>
      <c r="B12" s="154"/>
      <c r="C12" s="72">
        <f>'State Funds Budget'!A11</f>
        <v>0</v>
      </c>
      <c r="D12" s="70"/>
      <c r="E12" s="56"/>
      <c r="F12" s="57"/>
      <c r="G12" s="46">
        <f t="shared" si="0"/>
        <v>0</v>
      </c>
      <c r="H12" s="57"/>
      <c r="I12" s="47">
        <f t="shared" si="1"/>
        <v>0</v>
      </c>
      <c r="J12" s="57"/>
      <c r="K12" s="47">
        <f t="shared" si="2"/>
        <v>0</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row>
    <row r="13" spans="1:42" ht="35.1" customHeight="1" x14ac:dyDescent="0.2">
      <c r="A13" s="153"/>
      <c r="B13" s="154"/>
      <c r="C13" s="72">
        <f>'State Funds Budget'!A12</f>
        <v>0</v>
      </c>
      <c r="D13" s="70"/>
      <c r="E13" s="56"/>
      <c r="F13" s="57"/>
      <c r="G13" s="46">
        <f t="shared" si="0"/>
        <v>0</v>
      </c>
      <c r="H13" s="57"/>
      <c r="I13" s="47">
        <f t="shared" si="1"/>
        <v>0</v>
      </c>
      <c r="J13" s="57"/>
      <c r="K13" s="47">
        <f t="shared" si="2"/>
        <v>0</v>
      </c>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row>
    <row r="14" spans="1:42" ht="35.1" customHeight="1" x14ac:dyDescent="0.2">
      <c r="A14" s="153"/>
      <c r="B14" s="220"/>
      <c r="C14" s="72">
        <f>'State Funds Budget'!A13</f>
        <v>0</v>
      </c>
      <c r="D14" s="70"/>
      <c r="E14" s="56"/>
      <c r="F14" s="57"/>
      <c r="G14" s="46">
        <f t="shared" si="0"/>
        <v>0</v>
      </c>
      <c r="H14" s="57"/>
      <c r="I14" s="47">
        <f t="shared" si="1"/>
        <v>0</v>
      </c>
      <c r="J14" s="57"/>
      <c r="K14" s="47">
        <f t="shared" si="2"/>
        <v>0</v>
      </c>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row>
    <row r="15" spans="1:42" ht="35.1" customHeight="1" x14ac:dyDescent="0.2">
      <c r="A15" s="153"/>
      <c r="B15" s="220"/>
      <c r="C15" s="72">
        <f>'State Funds Budget'!A14</f>
        <v>0</v>
      </c>
      <c r="D15" s="70"/>
      <c r="E15" s="56"/>
      <c r="F15" s="57"/>
      <c r="G15" s="46">
        <f t="shared" si="0"/>
        <v>0</v>
      </c>
      <c r="H15" s="57"/>
      <c r="I15" s="47">
        <f t="shared" si="1"/>
        <v>0</v>
      </c>
      <c r="J15" s="57"/>
      <c r="K15" s="47">
        <f t="shared" si="2"/>
        <v>0</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row>
    <row r="16" spans="1:42" ht="35.1" customHeight="1" x14ac:dyDescent="0.2">
      <c r="A16" s="153"/>
      <c r="B16" s="220"/>
      <c r="C16" s="72">
        <f>'State Funds Budget'!A15</f>
        <v>0</v>
      </c>
      <c r="D16" s="70"/>
      <c r="E16" s="56"/>
      <c r="F16" s="57"/>
      <c r="G16" s="46">
        <f t="shared" si="0"/>
        <v>0</v>
      </c>
      <c r="H16" s="57"/>
      <c r="I16" s="47">
        <f t="shared" si="1"/>
        <v>0</v>
      </c>
      <c r="J16" s="57"/>
      <c r="K16" s="47">
        <f t="shared" si="2"/>
        <v>0</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row>
    <row r="17" spans="1:42" ht="35.1" customHeight="1" x14ac:dyDescent="0.2">
      <c r="A17" s="153"/>
      <c r="B17" s="220"/>
      <c r="C17" s="72">
        <f>'State Funds Budget'!A16</f>
        <v>0</v>
      </c>
      <c r="D17" s="70"/>
      <c r="E17" s="56"/>
      <c r="F17" s="57"/>
      <c r="G17" s="46">
        <f t="shared" si="0"/>
        <v>0</v>
      </c>
      <c r="H17" s="57"/>
      <c r="I17" s="47">
        <f t="shared" si="1"/>
        <v>0</v>
      </c>
      <c r="J17" s="57"/>
      <c r="K17" s="47">
        <f t="shared" si="2"/>
        <v>0</v>
      </c>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row>
    <row r="18" spans="1:42" ht="35.1" customHeight="1" x14ac:dyDescent="0.2">
      <c r="A18" s="153"/>
      <c r="B18" s="220"/>
      <c r="C18" s="72">
        <f>'State Funds Budget'!A17</f>
        <v>0</v>
      </c>
      <c r="D18" s="70"/>
      <c r="E18" s="56"/>
      <c r="F18" s="57"/>
      <c r="G18" s="46">
        <f t="shared" si="0"/>
        <v>0</v>
      </c>
      <c r="H18" s="57"/>
      <c r="I18" s="47">
        <f t="shared" si="1"/>
        <v>0</v>
      </c>
      <c r="J18" s="57"/>
      <c r="K18" s="47">
        <f t="shared" si="2"/>
        <v>0</v>
      </c>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row>
    <row r="19" spans="1:42" ht="35.1" customHeight="1" x14ac:dyDescent="0.2">
      <c r="A19" s="153"/>
      <c r="B19" s="220"/>
      <c r="C19" s="72">
        <f>'State Funds Budget'!A18</f>
        <v>0</v>
      </c>
      <c r="D19" s="70"/>
      <c r="E19" s="56"/>
      <c r="F19" s="57"/>
      <c r="G19" s="46">
        <f t="shared" si="0"/>
        <v>0</v>
      </c>
      <c r="H19" s="57"/>
      <c r="I19" s="47">
        <f t="shared" si="1"/>
        <v>0</v>
      </c>
      <c r="J19" s="57"/>
      <c r="K19" s="47">
        <f t="shared" si="2"/>
        <v>0</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row>
    <row r="20" spans="1:42" ht="35.1" customHeight="1" x14ac:dyDescent="0.2">
      <c r="A20" s="153"/>
      <c r="B20" s="220"/>
      <c r="C20" s="72">
        <f>'State Funds Budget'!A19</f>
        <v>0</v>
      </c>
      <c r="D20" s="70"/>
      <c r="E20" s="56"/>
      <c r="F20" s="57"/>
      <c r="G20" s="46">
        <f t="shared" si="0"/>
        <v>0</v>
      </c>
      <c r="H20" s="57"/>
      <c r="I20" s="47">
        <f t="shared" si="1"/>
        <v>0</v>
      </c>
      <c r="J20" s="57"/>
      <c r="K20" s="47">
        <f t="shared" si="2"/>
        <v>0</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row>
    <row r="21" spans="1:42" ht="35.1" customHeight="1" x14ac:dyDescent="0.2">
      <c r="A21" s="153"/>
      <c r="B21" s="220"/>
      <c r="C21" s="72">
        <f>'State Funds Budget'!A20</f>
        <v>0</v>
      </c>
      <c r="D21" s="70"/>
      <c r="E21" s="56"/>
      <c r="F21" s="57"/>
      <c r="G21" s="46">
        <f t="shared" si="0"/>
        <v>0</v>
      </c>
      <c r="H21" s="57"/>
      <c r="I21" s="47">
        <f t="shared" si="1"/>
        <v>0</v>
      </c>
      <c r="J21" s="57"/>
      <c r="K21" s="47">
        <f t="shared" si="2"/>
        <v>0</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row>
    <row r="22" spans="1:42" ht="35.1" customHeight="1" x14ac:dyDescent="0.2">
      <c r="A22" s="153"/>
      <c r="B22" s="154"/>
      <c r="C22" s="72">
        <f>'State Funds Budget'!A21</f>
        <v>0</v>
      </c>
      <c r="D22" s="70"/>
      <c r="E22" s="56"/>
      <c r="F22" s="57"/>
      <c r="G22" s="46">
        <f t="shared" si="0"/>
        <v>0</v>
      </c>
      <c r="H22" s="57"/>
      <c r="I22" s="47">
        <f t="shared" si="1"/>
        <v>0</v>
      </c>
      <c r="J22" s="57"/>
      <c r="K22" s="47">
        <f t="shared" si="2"/>
        <v>0</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row>
    <row r="23" spans="1:42" ht="35.1" customHeight="1" x14ac:dyDescent="0.2">
      <c r="A23" s="153"/>
      <c r="B23" s="154"/>
      <c r="C23" s="72">
        <f>'State Funds Budget'!A22</f>
        <v>0</v>
      </c>
      <c r="D23" s="70"/>
      <c r="E23" s="56"/>
      <c r="F23" s="57"/>
      <c r="G23" s="46">
        <f t="shared" si="0"/>
        <v>0</v>
      </c>
      <c r="H23" s="57"/>
      <c r="I23" s="47">
        <f t="shared" si="1"/>
        <v>0</v>
      </c>
      <c r="J23" s="57"/>
      <c r="K23" s="47">
        <f t="shared" si="2"/>
        <v>0</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row>
    <row r="24" spans="1:42" ht="35.1" customHeight="1" x14ac:dyDescent="0.2">
      <c r="A24" s="153"/>
      <c r="B24" s="154"/>
      <c r="C24" s="72">
        <f>'State Funds Budget'!A23</f>
        <v>0</v>
      </c>
      <c r="D24" s="70"/>
      <c r="E24" s="56"/>
      <c r="F24" s="57"/>
      <c r="G24" s="46">
        <f t="shared" si="0"/>
        <v>0</v>
      </c>
      <c r="H24" s="57"/>
      <c r="I24" s="47">
        <f t="shared" si="1"/>
        <v>0</v>
      </c>
      <c r="J24" s="57"/>
      <c r="K24" s="47">
        <f t="shared" si="2"/>
        <v>0</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row>
    <row r="25" spans="1:42" ht="35.1" customHeight="1" x14ac:dyDescent="0.2">
      <c r="A25" s="153"/>
      <c r="B25" s="154"/>
      <c r="C25" s="72">
        <f>'State Funds Budget'!A24</f>
        <v>0</v>
      </c>
      <c r="D25" s="70"/>
      <c r="E25" s="56"/>
      <c r="F25" s="57"/>
      <c r="G25" s="46">
        <f t="shared" si="0"/>
        <v>0</v>
      </c>
      <c r="H25" s="57"/>
      <c r="I25" s="47">
        <f t="shared" si="1"/>
        <v>0</v>
      </c>
      <c r="J25" s="57"/>
      <c r="K25" s="47">
        <f t="shared" si="2"/>
        <v>0</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row>
    <row r="26" spans="1:42" ht="35.1" customHeight="1" x14ac:dyDescent="0.2">
      <c r="A26" s="153"/>
      <c r="B26" s="154"/>
      <c r="C26" s="72">
        <f>'State Funds Budget'!A25</f>
        <v>0</v>
      </c>
      <c r="D26" s="71"/>
      <c r="E26" s="56"/>
      <c r="F26" s="57"/>
      <c r="G26" s="46">
        <f t="shared" si="0"/>
        <v>0</v>
      </c>
      <c r="H26" s="57"/>
      <c r="I26" s="47">
        <f t="shared" si="1"/>
        <v>0</v>
      </c>
      <c r="J26" s="57"/>
      <c r="K26" s="47">
        <f t="shared" si="2"/>
        <v>0</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row>
    <row r="27" spans="1:42" ht="30" customHeight="1" x14ac:dyDescent="0.2">
      <c r="A27" s="151" t="s">
        <v>24</v>
      </c>
      <c r="B27" s="152"/>
      <c r="C27" s="152"/>
      <c r="D27" s="152"/>
      <c r="E27" s="152"/>
      <c r="F27" s="152"/>
      <c r="G27" s="152"/>
      <c r="H27" s="152"/>
      <c r="I27" s="152"/>
      <c r="J27" s="152"/>
      <c r="K27" s="55">
        <f>SUM(F11:F26)</f>
        <v>0</v>
      </c>
      <c r="L27" s="39"/>
      <c r="M27" s="39"/>
      <c r="N27" s="39"/>
      <c r="O27" s="39"/>
      <c r="P27" s="39"/>
      <c r="Q27" s="39"/>
      <c r="R27" s="39"/>
      <c r="S27" s="40"/>
      <c r="T27" s="41"/>
      <c r="U27" s="41"/>
      <c r="V27" s="41"/>
      <c r="W27" s="41"/>
      <c r="X27" s="41"/>
      <c r="Y27" s="41"/>
      <c r="Z27" s="41"/>
      <c r="AA27" s="41"/>
      <c r="AB27" s="41"/>
      <c r="AC27" s="41"/>
      <c r="AD27" s="41"/>
      <c r="AE27" s="41"/>
      <c r="AF27" s="41"/>
      <c r="AG27" s="41"/>
      <c r="AH27" s="41"/>
      <c r="AI27" s="41"/>
      <c r="AJ27" s="41"/>
      <c r="AK27" s="41"/>
      <c r="AL27" s="41"/>
      <c r="AM27" s="41"/>
      <c r="AN27" s="34"/>
      <c r="AO27" s="34"/>
      <c r="AP27" s="34"/>
    </row>
    <row r="28" spans="1:42" ht="30" customHeight="1" x14ac:dyDescent="0.2">
      <c r="A28" s="151" t="s">
        <v>25</v>
      </c>
      <c r="B28" s="152"/>
      <c r="C28" s="152"/>
      <c r="D28" s="152"/>
      <c r="E28" s="152"/>
      <c r="F28" s="152"/>
      <c r="G28" s="152"/>
      <c r="H28" s="152"/>
      <c r="I28" s="152"/>
      <c r="J28" s="152"/>
      <c r="K28" s="55">
        <f>SUM(J11:J26)</f>
        <v>0</v>
      </c>
      <c r="L28" s="39"/>
      <c r="M28" s="39"/>
      <c r="N28" s="39"/>
      <c r="O28" s="39"/>
      <c r="P28" s="39"/>
      <c r="Q28" s="39"/>
      <c r="R28" s="39"/>
      <c r="S28" s="40"/>
      <c r="T28" s="41"/>
      <c r="U28" s="41"/>
      <c r="V28" s="41"/>
      <c r="W28" s="41"/>
      <c r="X28" s="41"/>
      <c r="Y28" s="41"/>
      <c r="Z28" s="41"/>
      <c r="AA28" s="41"/>
      <c r="AB28" s="41"/>
      <c r="AC28" s="41"/>
      <c r="AD28" s="41"/>
      <c r="AE28" s="41"/>
      <c r="AF28" s="41"/>
      <c r="AG28" s="41"/>
      <c r="AH28" s="41"/>
      <c r="AI28" s="41"/>
      <c r="AJ28" s="41"/>
      <c r="AK28" s="41"/>
      <c r="AL28" s="41"/>
      <c r="AM28" s="41"/>
      <c r="AN28" s="34"/>
      <c r="AO28" s="34"/>
      <c r="AP28" s="34"/>
    </row>
    <row r="29" spans="1:42" ht="30" customHeight="1" x14ac:dyDescent="0.2">
      <c r="A29" s="151" t="s">
        <v>26</v>
      </c>
      <c r="B29" s="152"/>
      <c r="C29" s="152"/>
      <c r="D29" s="152"/>
      <c r="E29" s="152"/>
      <c r="F29" s="152"/>
      <c r="G29" s="152"/>
      <c r="H29" s="152"/>
      <c r="I29" s="152"/>
      <c r="J29" s="152"/>
      <c r="K29" s="55">
        <f>SUM(K27+K28)</f>
        <v>0</v>
      </c>
      <c r="L29" s="39"/>
      <c r="M29" s="39"/>
      <c r="N29" s="39"/>
      <c r="O29" s="39"/>
      <c r="P29" s="39"/>
      <c r="Q29" s="39"/>
      <c r="R29" s="39"/>
      <c r="S29" s="40"/>
      <c r="T29" s="41"/>
      <c r="U29" s="41"/>
      <c r="V29" s="41"/>
      <c r="W29" s="41"/>
      <c r="X29" s="41"/>
      <c r="Y29" s="41"/>
      <c r="Z29" s="41"/>
      <c r="AA29" s="41"/>
      <c r="AB29" s="41"/>
      <c r="AC29" s="41"/>
      <c r="AD29" s="41"/>
      <c r="AE29" s="41"/>
      <c r="AF29" s="41"/>
      <c r="AG29" s="41"/>
      <c r="AH29" s="41"/>
      <c r="AI29" s="41"/>
      <c r="AJ29" s="41"/>
      <c r="AK29" s="41"/>
      <c r="AL29" s="41"/>
      <c r="AM29" s="41"/>
      <c r="AN29" s="34"/>
      <c r="AO29" s="34"/>
      <c r="AP29" s="34"/>
    </row>
    <row r="30" spans="1:42" ht="24.95" customHeight="1" x14ac:dyDescent="0.2">
      <c r="A30" s="174" t="s">
        <v>27</v>
      </c>
      <c r="B30" s="175"/>
      <c r="C30" s="175"/>
      <c r="D30" s="175"/>
      <c r="E30" s="175"/>
      <c r="F30" s="175"/>
      <c r="G30" s="175"/>
      <c r="H30" s="175"/>
      <c r="I30" s="175"/>
      <c r="J30" s="175"/>
      <c r="K30" s="176"/>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34"/>
      <c r="AO30" s="34"/>
      <c r="AP30" s="34"/>
    </row>
    <row r="31" spans="1:42" ht="24.95" customHeight="1" x14ac:dyDescent="0.2">
      <c r="A31" s="177"/>
      <c r="B31" s="89"/>
      <c r="C31" s="89"/>
      <c r="D31" s="89"/>
      <c r="E31" s="89"/>
      <c r="F31" s="89"/>
      <c r="G31" s="89"/>
      <c r="H31" s="89"/>
      <c r="I31" s="89"/>
      <c r="J31" s="89"/>
      <c r="K31" s="90"/>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34"/>
      <c r="AO31" s="34"/>
      <c r="AP31" s="34"/>
    </row>
    <row r="32" spans="1:42" ht="24.95" customHeight="1" x14ac:dyDescent="0.2">
      <c r="A32" s="178"/>
      <c r="B32" s="89"/>
      <c r="C32" s="89"/>
      <c r="D32" s="89"/>
      <c r="E32" s="89"/>
      <c r="F32" s="89"/>
      <c r="G32" s="89"/>
      <c r="H32" s="89"/>
      <c r="I32" s="89"/>
      <c r="J32" s="89"/>
      <c r="K32" s="90"/>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34"/>
      <c r="AO32" s="34"/>
      <c r="AP32" s="34"/>
    </row>
    <row r="33" spans="1:42" ht="24.95" customHeight="1" x14ac:dyDescent="0.2">
      <c r="A33" s="178"/>
      <c r="B33" s="89"/>
      <c r="C33" s="89"/>
      <c r="D33" s="89"/>
      <c r="E33" s="89"/>
      <c r="F33" s="89"/>
      <c r="G33" s="89"/>
      <c r="H33" s="89"/>
      <c r="I33" s="89"/>
      <c r="J33" s="89"/>
      <c r="K33" s="90"/>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34"/>
      <c r="AO33" s="34"/>
      <c r="AP33" s="34"/>
    </row>
    <row r="34" spans="1:42" ht="24.95" customHeight="1" x14ac:dyDescent="0.2">
      <c r="A34" s="178"/>
      <c r="B34" s="89"/>
      <c r="C34" s="89"/>
      <c r="D34" s="89"/>
      <c r="E34" s="89"/>
      <c r="F34" s="89"/>
      <c r="G34" s="89"/>
      <c r="H34" s="89"/>
      <c r="I34" s="89"/>
      <c r="J34" s="89"/>
      <c r="K34" s="90"/>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34"/>
      <c r="AO34" s="34"/>
      <c r="AP34" s="34"/>
    </row>
    <row r="35" spans="1:42" ht="24.95" customHeight="1" x14ac:dyDescent="0.2">
      <c r="A35" s="179"/>
      <c r="B35" s="91"/>
      <c r="C35" s="91"/>
      <c r="D35" s="91"/>
      <c r="E35" s="91"/>
      <c r="F35" s="91"/>
      <c r="G35" s="91"/>
      <c r="H35" s="91"/>
      <c r="I35" s="91"/>
      <c r="J35" s="91"/>
      <c r="K35" s="92"/>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34"/>
      <c r="AO35" s="34"/>
      <c r="AP35" s="34"/>
    </row>
    <row r="36" spans="1:42" ht="22.5" customHeight="1" x14ac:dyDescent="0.2">
      <c r="A36" s="167"/>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34"/>
      <c r="AP36" s="34"/>
    </row>
    <row r="37" spans="1:42" ht="24.95" customHeight="1" x14ac:dyDescent="0.2">
      <c r="A37" s="169" t="s">
        <v>72</v>
      </c>
      <c r="B37" s="170"/>
      <c r="C37" s="170"/>
      <c r="D37" s="170"/>
      <c r="E37" s="170"/>
      <c r="F37" s="170"/>
      <c r="G37" s="170"/>
      <c r="H37" s="170"/>
      <c r="I37" s="170"/>
      <c r="J37" s="170"/>
      <c r="K37" s="171"/>
      <c r="L37" s="42"/>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row>
    <row r="38" spans="1:42" ht="30" customHeight="1" x14ac:dyDescent="0.2">
      <c r="A38" s="172" t="s">
        <v>12</v>
      </c>
      <c r="B38" s="173"/>
      <c r="C38" s="173"/>
      <c r="D38" s="173"/>
      <c r="E38" s="173"/>
      <c r="F38" s="173"/>
      <c r="G38" s="173"/>
      <c r="H38" s="173"/>
      <c r="I38" s="173"/>
      <c r="J38" s="173"/>
      <c r="K38" s="6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row>
    <row r="39" spans="1:42" ht="24.95" customHeight="1" x14ac:dyDescent="0.2">
      <c r="A39" s="183" t="s">
        <v>28</v>
      </c>
      <c r="B39" s="176"/>
      <c r="C39" s="176"/>
      <c r="D39" s="176"/>
      <c r="E39" s="176"/>
      <c r="F39" s="176"/>
      <c r="G39" s="176"/>
      <c r="H39" s="176"/>
      <c r="I39" s="176"/>
      <c r="J39" s="176"/>
      <c r="K39" s="176"/>
      <c r="L39" s="43"/>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row>
    <row r="40" spans="1:42" ht="30" customHeight="1" x14ac:dyDescent="0.2">
      <c r="A40" s="184"/>
      <c r="B40" s="89"/>
      <c r="C40" s="89"/>
      <c r="D40" s="89"/>
      <c r="E40" s="89"/>
      <c r="F40" s="89"/>
      <c r="G40" s="89"/>
      <c r="H40" s="89"/>
      <c r="I40" s="89"/>
      <c r="J40" s="89"/>
      <c r="K40" s="90"/>
      <c r="L40" s="43"/>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row>
    <row r="41" spans="1:42" ht="30" customHeight="1" x14ac:dyDescent="0.2">
      <c r="A41" s="178"/>
      <c r="B41" s="89"/>
      <c r="C41" s="89"/>
      <c r="D41" s="89"/>
      <c r="E41" s="89"/>
      <c r="F41" s="89"/>
      <c r="G41" s="89"/>
      <c r="H41" s="89"/>
      <c r="I41" s="89"/>
      <c r="J41" s="89"/>
      <c r="K41" s="90"/>
      <c r="L41" s="43"/>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row>
    <row r="42" spans="1:42" ht="30" customHeight="1" x14ac:dyDescent="0.2">
      <c r="A42" s="178"/>
      <c r="B42" s="89"/>
      <c r="C42" s="89"/>
      <c r="D42" s="89"/>
      <c r="E42" s="89"/>
      <c r="F42" s="89"/>
      <c r="G42" s="89"/>
      <c r="H42" s="89"/>
      <c r="I42" s="89"/>
      <c r="J42" s="89"/>
      <c r="K42" s="90"/>
      <c r="L42" s="43"/>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row>
    <row r="43" spans="1:42" ht="30" customHeight="1" x14ac:dyDescent="0.2">
      <c r="A43" s="178"/>
      <c r="B43" s="89"/>
      <c r="C43" s="89"/>
      <c r="D43" s="89"/>
      <c r="E43" s="89"/>
      <c r="F43" s="89"/>
      <c r="G43" s="89"/>
      <c r="H43" s="89"/>
      <c r="I43" s="89"/>
      <c r="J43" s="89"/>
      <c r="K43" s="90"/>
      <c r="L43" s="43"/>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row>
    <row r="44" spans="1:42" ht="30" customHeight="1" x14ac:dyDescent="0.2">
      <c r="A44" s="179"/>
      <c r="B44" s="91"/>
      <c r="C44" s="91"/>
      <c r="D44" s="91"/>
      <c r="E44" s="91"/>
      <c r="F44" s="91"/>
      <c r="G44" s="91"/>
      <c r="H44" s="91"/>
      <c r="I44" s="91"/>
      <c r="J44" s="91"/>
      <c r="K44" s="92"/>
      <c r="L44" s="43"/>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row>
    <row r="45" spans="1:42" ht="22.5" customHeight="1" x14ac:dyDescent="0.2">
      <c r="A45" s="167"/>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34"/>
      <c r="AP45" s="34"/>
    </row>
    <row r="46" spans="1:42" ht="24.95" customHeight="1" x14ac:dyDescent="0.2">
      <c r="A46" s="185" t="s">
        <v>73</v>
      </c>
      <c r="B46" s="186"/>
      <c r="C46" s="186"/>
      <c r="D46" s="186"/>
      <c r="E46" s="186"/>
      <c r="F46" s="186"/>
      <c r="G46" s="186"/>
      <c r="H46" s="186"/>
      <c r="I46" s="186"/>
      <c r="J46" s="186"/>
      <c r="K46" s="187"/>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row>
    <row r="47" spans="1:42" ht="30" customHeight="1" x14ac:dyDescent="0.2">
      <c r="A47" s="188" t="s">
        <v>14</v>
      </c>
      <c r="B47" s="189"/>
      <c r="C47" s="189"/>
      <c r="D47" s="189"/>
      <c r="E47" s="189"/>
      <c r="F47" s="189"/>
      <c r="G47" s="189"/>
      <c r="H47" s="189"/>
      <c r="I47" s="189"/>
      <c r="J47" s="189"/>
      <c r="K47" s="65"/>
      <c r="L47" s="4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row>
    <row r="48" spans="1:42" ht="24.95" customHeight="1" x14ac:dyDescent="0.2">
      <c r="A48" s="174" t="s">
        <v>29</v>
      </c>
      <c r="B48" s="175"/>
      <c r="C48" s="175"/>
      <c r="D48" s="175"/>
      <c r="E48" s="175"/>
      <c r="F48" s="175"/>
      <c r="G48" s="175"/>
      <c r="H48" s="175"/>
      <c r="I48" s="175"/>
      <c r="J48" s="175"/>
      <c r="K48" s="176"/>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row>
    <row r="49" spans="1:42" ht="30" customHeight="1" x14ac:dyDescent="0.2">
      <c r="A49" s="177"/>
      <c r="B49" s="89"/>
      <c r="C49" s="89"/>
      <c r="D49" s="89"/>
      <c r="E49" s="89"/>
      <c r="F49" s="89"/>
      <c r="G49" s="89"/>
      <c r="H49" s="89"/>
      <c r="I49" s="89"/>
      <c r="J49" s="89"/>
      <c r="K49" s="90"/>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row>
    <row r="50" spans="1:42" ht="30" customHeight="1" x14ac:dyDescent="0.2">
      <c r="A50" s="178"/>
      <c r="B50" s="89"/>
      <c r="C50" s="89"/>
      <c r="D50" s="89"/>
      <c r="E50" s="89"/>
      <c r="F50" s="89"/>
      <c r="G50" s="89"/>
      <c r="H50" s="89"/>
      <c r="I50" s="89"/>
      <c r="J50" s="89"/>
      <c r="K50" s="90"/>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row>
    <row r="51" spans="1:42" ht="30" customHeight="1" x14ac:dyDescent="0.2">
      <c r="A51" s="178"/>
      <c r="B51" s="89"/>
      <c r="C51" s="89"/>
      <c r="D51" s="89"/>
      <c r="E51" s="89"/>
      <c r="F51" s="89"/>
      <c r="G51" s="89"/>
      <c r="H51" s="89"/>
      <c r="I51" s="89"/>
      <c r="J51" s="89"/>
      <c r="K51" s="90"/>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row>
    <row r="52" spans="1:42" ht="30" customHeight="1" x14ac:dyDescent="0.2">
      <c r="A52" s="178"/>
      <c r="B52" s="89"/>
      <c r="C52" s="89"/>
      <c r="D52" s="89"/>
      <c r="E52" s="89"/>
      <c r="F52" s="89"/>
      <c r="G52" s="89"/>
      <c r="H52" s="89"/>
      <c r="I52" s="89"/>
      <c r="J52" s="89"/>
      <c r="K52" s="90"/>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row>
    <row r="53" spans="1:42" ht="30" customHeight="1" x14ac:dyDescent="0.2">
      <c r="A53" s="179"/>
      <c r="B53" s="91"/>
      <c r="C53" s="91"/>
      <c r="D53" s="91"/>
      <c r="E53" s="91"/>
      <c r="F53" s="91"/>
      <c r="G53" s="91"/>
      <c r="H53" s="91"/>
      <c r="I53" s="91"/>
      <c r="J53" s="91"/>
      <c r="K53" s="92"/>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row>
    <row r="54" spans="1:42" ht="22.5" customHeight="1" x14ac:dyDescent="0.2">
      <c r="A54" s="167"/>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34"/>
      <c r="AP54" s="34"/>
    </row>
    <row r="55" spans="1:42" ht="18" customHeight="1" x14ac:dyDescent="0.2">
      <c r="A55" s="190" t="s">
        <v>62</v>
      </c>
      <c r="B55" s="191"/>
      <c r="C55" s="191"/>
      <c r="D55" s="191"/>
      <c r="E55" s="191"/>
      <c r="F55" s="191"/>
      <c r="G55" s="191"/>
      <c r="H55" s="191"/>
      <c r="I55" s="191"/>
      <c r="J55" s="191"/>
      <c r="K55" s="192"/>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row>
    <row r="56" spans="1:42" ht="22.5" customHeight="1" x14ac:dyDescent="0.2">
      <c r="A56" s="193"/>
      <c r="B56" s="194"/>
      <c r="C56" s="194"/>
      <c r="D56" s="194"/>
      <c r="E56" s="194"/>
      <c r="F56" s="194"/>
      <c r="G56" s="194"/>
      <c r="H56" s="194"/>
      <c r="I56" s="194"/>
      <c r="J56" s="194"/>
      <c r="K56" s="195"/>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row>
    <row r="57" spans="1:42" ht="30" customHeight="1" x14ac:dyDescent="0.2">
      <c r="A57" s="151" t="s">
        <v>30</v>
      </c>
      <c r="B57" s="152"/>
      <c r="C57" s="152"/>
      <c r="D57" s="152"/>
      <c r="E57" s="152"/>
      <c r="F57" s="152"/>
      <c r="G57" s="152"/>
      <c r="H57" s="152"/>
      <c r="I57" s="152"/>
      <c r="J57" s="152"/>
      <c r="K57" s="65"/>
      <c r="L57" s="4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row>
    <row r="58" spans="1:42" ht="22.5" customHeight="1" x14ac:dyDescent="0.2">
      <c r="A58" s="201" t="s">
        <v>31</v>
      </c>
      <c r="B58" s="202"/>
      <c r="C58" s="202"/>
      <c r="D58" s="202"/>
      <c r="E58" s="202"/>
      <c r="F58" s="202"/>
      <c r="G58" s="202"/>
      <c r="H58" s="202"/>
      <c r="I58" s="202"/>
      <c r="J58" s="202"/>
      <c r="K58" s="152"/>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row>
    <row r="59" spans="1:42" ht="30" customHeight="1" x14ac:dyDescent="0.2">
      <c r="A59" s="177"/>
      <c r="B59" s="89"/>
      <c r="C59" s="89"/>
      <c r="D59" s="89"/>
      <c r="E59" s="89"/>
      <c r="F59" s="89"/>
      <c r="G59" s="89"/>
      <c r="H59" s="89"/>
      <c r="I59" s="89"/>
      <c r="J59" s="89"/>
      <c r="K59" s="90"/>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row>
    <row r="60" spans="1:42" ht="30" customHeight="1" x14ac:dyDescent="0.2">
      <c r="A60" s="178"/>
      <c r="B60" s="89"/>
      <c r="C60" s="89"/>
      <c r="D60" s="89"/>
      <c r="E60" s="89"/>
      <c r="F60" s="89"/>
      <c r="G60" s="89"/>
      <c r="H60" s="89"/>
      <c r="I60" s="89"/>
      <c r="J60" s="89"/>
      <c r="K60" s="90"/>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row>
    <row r="61" spans="1:42" ht="30" customHeight="1" x14ac:dyDescent="0.2">
      <c r="A61" s="178"/>
      <c r="B61" s="89"/>
      <c r="C61" s="89"/>
      <c r="D61" s="89"/>
      <c r="E61" s="89"/>
      <c r="F61" s="89"/>
      <c r="G61" s="89"/>
      <c r="H61" s="89"/>
      <c r="I61" s="89"/>
      <c r="J61" s="89"/>
      <c r="K61" s="90"/>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row>
    <row r="62" spans="1:42" ht="30" customHeight="1" x14ac:dyDescent="0.2">
      <c r="A62" s="178"/>
      <c r="B62" s="89"/>
      <c r="C62" s="89"/>
      <c r="D62" s="89"/>
      <c r="E62" s="89"/>
      <c r="F62" s="89"/>
      <c r="G62" s="89"/>
      <c r="H62" s="89"/>
      <c r="I62" s="89"/>
      <c r="J62" s="89"/>
      <c r="K62" s="90"/>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row>
    <row r="63" spans="1:42" ht="30" customHeight="1" x14ac:dyDescent="0.2">
      <c r="A63" s="179"/>
      <c r="B63" s="91"/>
      <c r="C63" s="91"/>
      <c r="D63" s="91"/>
      <c r="E63" s="91"/>
      <c r="F63" s="91"/>
      <c r="G63" s="91"/>
      <c r="H63" s="91"/>
      <c r="I63" s="91"/>
      <c r="J63" s="91"/>
      <c r="K63" s="92"/>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row>
    <row r="64" spans="1:42" ht="22.5" customHeight="1" x14ac:dyDescent="0.2">
      <c r="A64" s="167"/>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34"/>
      <c r="AP64" s="34"/>
    </row>
    <row r="65" spans="1:42" ht="44.25" customHeight="1" x14ac:dyDescent="0.2">
      <c r="A65" s="180" t="s">
        <v>63</v>
      </c>
      <c r="B65" s="181"/>
      <c r="C65" s="181"/>
      <c r="D65" s="181"/>
      <c r="E65" s="181"/>
      <c r="F65" s="181"/>
      <c r="G65" s="181"/>
      <c r="H65" s="181"/>
      <c r="I65" s="181"/>
      <c r="J65" s="181"/>
      <c r="K65" s="182"/>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row>
    <row r="66" spans="1:42" ht="30" customHeight="1" x14ac:dyDescent="0.2">
      <c r="A66" s="151" t="s">
        <v>32</v>
      </c>
      <c r="B66" s="152"/>
      <c r="C66" s="152"/>
      <c r="D66" s="152"/>
      <c r="E66" s="152"/>
      <c r="F66" s="152"/>
      <c r="G66" s="152"/>
      <c r="H66" s="152"/>
      <c r="I66" s="152"/>
      <c r="J66" s="152"/>
      <c r="K66" s="65"/>
      <c r="L66" s="4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row>
    <row r="67" spans="1:42" ht="22.5" customHeight="1" x14ac:dyDescent="0.2">
      <c r="A67" s="174" t="s">
        <v>33</v>
      </c>
      <c r="B67" s="175"/>
      <c r="C67" s="175"/>
      <c r="D67" s="175"/>
      <c r="E67" s="175"/>
      <c r="F67" s="175"/>
      <c r="G67" s="175"/>
      <c r="H67" s="175"/>
      <c r="I67" s="175"/>
      <c r="J67" s="175"/>
      <c r="K67" s="176"/>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row>
    <row r="68" spans="1:42" ht="30" customHeight="1" x14ac:dyDescent="0.2">
      <c r="A68" s="177"/>
      <c r="B68" s="89"/>
      <c r="C68" s="89"/>
      <c r="D68" s="89"/>
      <c r="E68" s="89"/>
      <c r="F68" s="89"/>
      <c r="G68" s="89"/>
      <c r="H68" s="89"/>
      <c r="I68" s="89"/>
      <c r="J68" s="89"/>
      <c r="K68" s="90"/>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row>
    <row r="69" spans="1:42" ht="30" customHeight="1" x14ac:dyDescent="0.2">
      <c r="A69" s="178"/>
      <c r="B69" s="89"/>
      <c r="C69" s="89"/>
      <c r="D69" s="89"/>
      <c r="E69" s="89"/>
      <c r="F69" s="89"/>
      <c r="G69" s="89"/>
      <c r="H69" s="89"/>
      <c r="I69" s="89"/>
      <c r="J69" s="89"/>
      <c r="K69" s="90"/>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row>
    <row r="70" spans="1:42" ht="30" customHeight="1" x14ac:dyDescent="0.2">
      <c r="A70" s="178"/>
      <c r="B70" s="89"/>
      <c r="C70" s="89"/>
      <c r="D70" s="89"/>
      <c r="E70" s="89"/>
      <c r="F70" s="89"/>
      <c r="G70" s="89"/>
      <c r="H70" s="89"/>
      <c r="I70" s="89"/>
      <c r="J70" s="89"/>
      <c r="K70" s="90"/>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row>
    <row r="71" spans="1:42" ht="30" customHeight="1" x14ac:dyDescent="0.2">
      <c r="A71" s="178"/>
      <c r="B71" s="89"/>
      <c r="C71" s="89"/>
      <c r="D71" s="89"/>
      <c r="E71" s="89"/>
      <c r="F71" s="89"/>
      <c r="G71" s="89"/>
      <c r="H71" s="89"/>
      <c r="I71" s="89"/>
      <c r="J71" s="89"/>
      <c r="K71" s="90"/>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row>
    <row r="72" spans="1:42" ht="30" customHeight="1" x14ac:dyDescent="0.2">
      <c r="A72" s="179"/>
      <c r="B72" s="91"/>
      <c r="C72" s="91"/>
      <c r="D72" s="91"/>
      <c r="E72" s="91"/>
      <c r="F72" s="91"/>
      <c r="G72" s="91"/>
      <c r="H72" s="91"/>
      <c r="I72" s="91"/>
      <c r="J72" s="91"/>
      <c r="K72" s="92"/>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row>
    <row r="73" spans="1:42" ht="22.5" customHeight="1"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row>
    <row r="74" spans="1:42" ht="39.950000000000003" customHeight="1" x14ac:dyDescent="0.2">
      <c r="A74" s="185" t="s">
        <v>64</v>
      </c>
      <c r="B74" s="196"/>
      <c r="C74" s="196"/>
      <c r="D74" s="196"/>
      <c r="E74" s="196"/>
      <c r="F74" s="196"/>
      <c r="G74" s="196"/>
      <c r="H74" s="196"/>
      <c r="I74" s="196"/>
      <c r="J74" s="196"/>
      <c r="K74" s="197"/>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row>
    <row r="75" spans="1:42" ht="30" customHeight="1" x14ac:dyDescent="0.2">
      <c r="A75" s="172" t="s">
        <v>34</v>
      </c>
      <c r="B75" s="173"/>
      <c r="C75" s="173"/>
      <c r="D75" s="173"/>
      <c r="E75" s="173"/>
      <c r="F75" s="173"/>
      <c r="G75" s="173"/>
      <c r="H75" s="173"/>
      <c r="I75" s="173"/>
      <c r="J75" s="198"/>
      <c r="K75" s="66"/>
      <c r="L75" s="4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row>
    <row r="76" spans="1:42" ht="22.5" customHeight="1" x14ac:dyDescent="0.2">
      <c r="A76" s="199" t="s">
        <v>35</v>
      </c>
      <c r="B76" s="200"/>
      <c r="C76" s="200"/>
      <c r="D76" s="200"/>
      <c r="E76" s="200"/>
      <c r="F76" s="200"/>
      <c r="G76" s="200"/>
      <c r="H76" s="200"/>
      <c r="I76" s="200"/>
      <c r="J76" s="200"/>
      <c r="K76" s="152"/>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row>
    <row r="77" spans="1:42" s="3" customFormat="1" ht="30" customHeight="1" x14ac:dyDescent="0.2">
      <c r="A77" s="184"/>
      <c r="B77" s="89"/>
      <c r="C77" s="89"/>
      <c r="D77" s="89"/>
      <c r="E77" s="89"/>
      <c r="F77" s="89"/>
      <c r="G77" s="89"/>
      <c r="H77" s="89"/>
      <c r="I77" s="89"/>
      <c r="J77" s="89"/>
      <c r="K77" s="90"/>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row>
    <row r="78" spans="1:42" s="3" customFormat="1" ht="30" customHeight="1" x14ac:dyDescent="0.2">
      <c r="A78" s="178"/>
      <c r="B78" s="89"/>
      <c r="C78" s="89"/>
      <c r="D78" s="89"/>
      <c r="E78" s="89"/>
      <c r="F78" s="89"/>
      <c r="G78" s="89"/>
      <c r="H78" s="89"/>
      <c r="I78" s="89"/>
      <c r="J78" s="89"/>
      <c r="K78" s="90"/>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row>
    <row r="79" spans="1:42" s="3" customFormat="1" ht="30" customHeight="1" x14ac:dyDescent="0.2">
      <c r="A79" s="178"/>
      <c r="B79" s="89"/>
      <c r="C79" s="89"/>
      <c r="D79" s="89"/>
      <c r="E79" s="89"/>
      <c r="F79" s="89"/>
      <c r="G79" s="89"/>
      <c r="H79" s="89"/>
      <c r="I79" s="89"/>
      <c r="J79" s="89"/>
      <c r="K79" s="90"/>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row>
    <row r="80" spans="1:42" s="3" customFormat="1" ht="30" customHeight="1" x14ac:dyDescent="0.2">
      <c r="A80" s="178"/>
      <c r="B80" s="89"/>
      <c r="C80" s="89"/>
      <c r="D80" s="89"/>
      <c r="E80" s="89"/>
      <c r="F80" s="89"/>
      <c r="G80" s="89"/>
      <c r="H80" s="89"/>
      <c r="I80" s="89"/>
      <c r="J80" s="89"/>
      <c r="K80" s="90"/>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row>
    <row r="81" spans="1:42" s="3" customFormat="1" ht="30" customHeight="1" x14ac:dyDescent="0.2">
      <c r="A81" s="179"/>
      <c r="B81" s="91"/>
      <c r="C81" s="91"/>
      <c r="D81" s="91"/>
      <c r="E81" s="91"/>
      <c r="F81" s="91"/>
      <c r="G81" s="91"/>
      <c r="H81" s="91"/>
      <c r="I81" s="91"/>
      <c r="J81" s="91"/>
      <c r="K81" s="92"/>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row>
    <row r="82" spans="1:42" ht="1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row>
    <row r="83" spans="1:42" ht="1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row>
    <row r="84" spans="1:42" ht="1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row>
    <row r="85" spans="1:42" ht="1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row>
    <row r="86" spans="1:42" ht="1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row>
    <row r="87" spans="1:42" ht="1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row>
    <row r="88" spans="1:42" ht="1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row>
    <row r="89" spans="1:42" ht="1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row>
    <row r="90" spans="1:42" ht="1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row>
    <row r="91" spans="1:42" ht="1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row>
    <row r="92" spans="1:42" ht="1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row>
    <row r="93" spans="1:42" ht="1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row>
    <row r="94" spans="1:42" ht="1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row>
    <row r="95" spans="1:42" ht="1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row>
    <row r="96" spans="1:42" ht="1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row>
    <row r="97" spans="1:42" ht="1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row>
    <row r="98" spans="1:42" ht="1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row>
    <row r="99" spans="1:42" ht="1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row>
    <row r="100" spans="1:42" ht="1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row>
    <row r="101" spans="1:42" ht="1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row>
    <row r="102" spans="1:42" ht="1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row>
    <row r="103" spans="1:42" ht="1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row>
    <row r="104" spans="1:42" ht="1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row>
    <row r="105" spans="1:42" ht="1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row>
    <row r="106" spans="1:42" ht="1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row>
    <row r="107" spans="1:42" ht="1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row>
    <row r="108" spans="1:42" ht="1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row>
    <row r="109" spans="1:42" ht="1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row>
    <row r="110" spans="1:42" ht="1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row>
    <row r="111" spans="1:42" ht="1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row>
    <row r="112" spans="1:42" ht="1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row>
    <row r="113" spans="1:42" ht="1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row>
    <row r="114" spans="1:42" ht="1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row>
    <row r="115" spans="1:42" ht="1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row>
    <row r="116" spans="1:42" ht="1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row>
    <row r="117" spans="1:42" ht="1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row>
    <row r="118" spans="1:42" ht="1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row>
    <row r="119" spans="1:42" ht="1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row>
    <row r="120" spans="1:42" ht="1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row>
    <row r="121" spans="1:42" ht="1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row>
    <row r="122" spans="1:42" ht="1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row>
    <row r="123" spans="1:42" ht="1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row>
    <row r="124" spans="1:42" ht="1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row>
    <row r="125" spans="1:42" ht="1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row>
    <row r="126" spans="1:42" ht="1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row>
    <row r="127" spans="1:42" ht="1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row>
    <row r="128" spans="1:42" ht="1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row>
    <row r="129" spans="1:42" ht="1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row>
    <row r="130" spans="1:42" ht="1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row>
    <row r="131" spans="1:42" ht="1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row>
    <row r="132" spans="1:42" ht="1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row>
    <row r="133" spans="1:42" ht="1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row>
    <row r="134" spans="1:42" ht="1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row>
    <row r="135" spans="1:42" ht="1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row>
    <row r="136" spans="1:42" ht="1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row>
    <row r="137" spans="1:42" ht="1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row>
    <row r="138" spans="1:42" ht="1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row>
    <row r="139" spans="1:42" ht="1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row>
    <row r="140" spans="1:42" ht="1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row>
    <row r="141" spans="1:42" ht="1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row>
    <row r="142" spans="1:42" ht="1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row>
    <row r="143" spans="1:42" ht="1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row>
    <row r="144" spans="1:42" ht="1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row>
    <row r="145" spans="1:42" ht="1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row>
    <row r="146" spans="1:42" ht="1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row>
    <row r="147" spans="1:42" ht="1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row>
    <row r="148" spans="1:42" ht="1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row>
    <row r="149" spans="1:42" ht="1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row>
    <row r="150" spans="1:42" ht="1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row>
    <row r="151" spans="1:42" ht="1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row>
    <row r="152" spans="1:42" ht="1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row>
    <row r="153" spans="1:42" ht="1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row>
    <row r="154" spans="1:42" ht="1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row>
    <row r="155" spans="1:42" ht="1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row>
    <row r="156" spans="1:42" ht="1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row>
    <row r="157" spans="1:42" ht="1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row>
    <row r="158" spans="1:42" ht="1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row>
    <row r="159" spans="1:42" ht="1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row>
    <row r="160" spans="1:42" ht="1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row>
    <row r="161" spans="1:42" ht="1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row>
    <row r="162" spans="1:42" ht="1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row>
    <row r="163" spans="1:42" ht="1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row>
    <row r="164" spans="1:42" ht="1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row>
    <row r="165" spans="1:42" ht="1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row>
    <row r="166" spans="1:42" ht="1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row>
    <row r="167" spans="1:42" ht="1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row>
    <row r="168" spans="1:42" ht="1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row>
    <row r="169" spans="1:42" ht="1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row>
    <row r="170" spans="1:42" ht="1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row>
    <row r="171" spans="1:42" ht="1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row>
    <row r="172" spans="1:42" ht="1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row>
    <row r="173" spans="1:42" ht="1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row>
    <row r="174" spans="1:42" ht="1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row>
    <row r="175" spans="1:42" ht="1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row>
    <row r="176" spans="1:42" ht="1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row>
    <row r="177" spans="1:42" ht="1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row>
    <row r="178" spans="1:42" ht="1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row>
    <row r="179" spans="1:42" ht="1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row>
    <row r="180" spans="1:42" ht="1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row>
    <row r="181" spans="1:42" ht="1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row>
    <row r="182" spans="1:42" ht="1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row>
    <row r="183" spans="1:42" ht="1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row>
    <row r="184" spans="1:42" ht="1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row>
    <row r="185" spans="1:42" ht="1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row>
    <row r="186" spans="1:42" ht="1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row>
    <row r="187" spans="1:42" ht="1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row>
    <row r="188" spans="1:42" ht="1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row>
    <row r="189" spans="1:42" ht="1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row>
    <row r="190" spans="1:42" ht="1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row>
    <row r="191" spans="1:42" ht="1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row>
    <row r="192" spans="1:42" ht="1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row>
    <row r="193" spans="1:42" ht="1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row>
    <row r="194" spans="1:42" ht="1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row>
    <row r="195" spans="1:42" ht="1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row>
    <row r="196" spans="1:42" ht="1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row>
    <row r="197" spans="1:42" ht="1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row>
    <row r="198" spans="1:42" ht="1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row>
    <row r="199" spans="1:42" ht="1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row>
    <row r="200" spans="1:42" ht="1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row>
    <row r="201" spans="1:42" ht="1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row>
    <row r="202" spans="1:42" ht="1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row>
    <row r="203" spans="1:42" ht="1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row>
    <row r="204" spans="1:42" ht="1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row>
    <row r="205" spans="1:42" ht="1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row>
    <row r="206" spans="1:42" ht="1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row>
    <row r="207" spans="1:42" ht="1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row>
    <row r="208" spans="1:42" ht="1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row>
    <row r="209" spans="1:42" ht="1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row>
    <row r="210" spans="1:42" ht="1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row>
    <row r="211" spans="1:42" ht="1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row>
    <row r="212" spans="1:42" ht="1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row>
    <row r="213" spans="1:42" ht="1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row>
    <row r="214" spans="1:42" ht="1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row>
    <row r="215" spans="1:42" ht="1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row>
    <row r="216" spans="1:42" ht="1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row>
    <row r="217" spans="1:42" ht="1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row>
    <row r="218" spans="1:42" ht="1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row>
    <row r="219" spans="1:42" ht="1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row>
    <row r="220" spans="1:42" ht="1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row>
    <row r="221" spans="1:42" ht="1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row>
    <row r="222" spans="1:42" ht="1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row>
    <row r="223" spans="1:42" ht="1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row>
    <row r="224" spans="1:42" ht="1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row>
    <row r="225" spans="1:42" ht="1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row>
    <row r="226" spans="1:42" ht="1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row>
    <row r="227" spans="1:42" ht="1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row>
    <row r="228" spans="1:42" ht="1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row>
    <row r="229" spans="1:42" ht="1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row>
    <row r="230" spans="1:42" ht="1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row>
    <row r="231" spans="1:42" ht="1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row>
    <row r="232" spans="1:42" ht="1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row>
    <row r="233" spans="1:42" ht="1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row>
    <row r="234" spans="1:42" ht="1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row>
    <row r="235" spans="1:42" ht="1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row>
    <row r="236" spans="1:42" ht="1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row>
    <row r="237" spans="1:42" ht="1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row>
    <row r="238" spans="1:42" ht="1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row>
    <row r="239" spans="1:42" ht="1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row>
    <row r="240" spans="1:42" ht="1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row>
    <row r="241" spans="1:42" ht="1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row>
    <row r="242" spans="1:42" ht="1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row>
    <row r="243" spans="1:42" ht="1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row>
    <row r="244" spans="1:42" ht="1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row>
    <row r="245" spans="1:42" ht="1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row>
    <row r="246" spans="1:42" ht="1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row>
    <row r="247" spans="1:42" ht="1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row>
    <row r="248" spans="1:42" ht="1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row>
    <row r="249" spans="1:42" ht="1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row>
    <row r="250" spans="1:42" ht="1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row>
    <row r="251" spans="1:42" ht="1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row>
    <row r="252" spans="1:42" ht="1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row>
    <row r="253" spans="1:42" ht="1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row>
    <row r="254" spans="1:42" ht="1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row>
    <row r="255" spans="1:42" ht="1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row>
    <row r="256" spans="1:42" ht="1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row>
    <row r="257" spans="1:42" ht="1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row>
    <row r="258" spans="1:42" ht="1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row>
    <row r="259" spans="1:42" ht="1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row>
    <row r="260" spans="1:42" ht="1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row>
    <row r="261" spans="1:42" ht="1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row>
    <row r="262" spans="1:42" ht="1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row>
    <row r="263" spans="1:42" ht="1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row>
    <row r="264" spans="1:42" ht="1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row>
    <row r="265" spans="1:42" ht="1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row>
    <row r="266" spans="1:42" ht="1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row>
    <row r="267" spans="1:42" ht="1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row>
    <row r="268" spans="1:42" ht="1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row>
    <row r="269" spans="1:42" ht="1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row>
    <row r="270" spans="1:42" ht="1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row>
    <row r="271" spans="1:42" ht="1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row>
    <row r="272" spans="1:42" ht="1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row>
    <row r="273" spans="1:42" ht="1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row>
    <row r="274" spans="1:42" ht="1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row>
    <row r="275" spans="1:42" ht="1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row>
    <row r="276" spans="1:42" ht="1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row>
    <row r="277" spans="1:42" ht="1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row>
    <row r="278" spans="1:42" ht="1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row>
    <row r="279" spans="1:42" ht="1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row>
    <row r="280" spans="1:42" ht="1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row>
    <row r="281" spans="1:42" ht="1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row>
    <row r="282" spans="1:42" ht="1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row>
    <row r="283" spans="1:42" ht="1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row>
    <row r="284" spans="1:42" ht="1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row>
    <row r="285" spans="1:42" ht="1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row>
    <row r="286" spans="1:42" ht="1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row>
    <row r="287" spans="1:42" ht="1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row>
    <row r="288" spans="1:42" ht="1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row>
    <row r="289" spans="1:42" ht="1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row>
    <row r="290" spans="1:42" ht="1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row>
    <row r="291" spans="1:42" ht="1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row>
    <row r="292" spans="1:42" ht="1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row>
    <row r="293" spans="1:42" ht="1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row>
    <row r="294" spans="1:42" ht="1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row>
    <row r="295" spans="1:42" ht="1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row>
    <row r="296" spans="1:42" ht="1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row>
    <row r="297" spans="1:42" ht="1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1:42" ht="1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1:42" ht="1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row>
    <row r="300" spans="1:42" ht="1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row>
    <row r="301" spans="1:42" ht="1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row>
    <row r="302" spans="1:42" ht="1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row>
    <row r="303" spans="1:42" ht="1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row>
    <row r="304" spans="1:42" ht="1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row>
    <row r="305" spans="1:42" ht="1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row>
    <row r="306" spans="1:42" ht="1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row>
    <row r="307" spans="1:42" ht="1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row>
    <row r="308" spans="1:42" ht="1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row>
    <row r="309" spans="1:42" ht="1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row>
    <row r="310" spans="1:42" ht="1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row>
    <row r="311" spans="1:42" ht="1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row>
    <row r="312" spans="1:42" ht="1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row>
    <row r="313" spans="1:42" ht="1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row>
    <row r="314" spans="1:42" ht="1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row>
    <row r="315" spans="1:42" ht="1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row>
    <row r="316" spans="1:42" ht="1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row>
    <row r="317" spans="1:42" ht="1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row>
    <row r="318" spans="1:42" ht="1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row>
    <row r="319" spans="1:42" ht="1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row>
    <row r="320" spans="1:42" ht="1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row>
    <row r="321" spans="1:42" ht="1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row>
    <row r="322" spans="1:42" ht="1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row>
    <row r="323" spans="1:42" ht="1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row>
    <row r="324" spans="1:42" ht="1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row>
    <row r="325" spans="1:42" ht="1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row>
    <row r="326" spans="1:42" ht="1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row>
    <row r="327" spans="1:42" ht="1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row>
    <row r="328" spans="1:42" ht="1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row>
    <row r="329" spans="1:42" ht="1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row>
    <row r="330" spans="1:42" ht="1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row>
    <row r="331" spans="1:42" ht="1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row>
    <row r="332" spans="1:42" ht="1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row>
    <row r="333" spans="1:42" ht="1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row>
    <row r="334" spans="1:42" ht="1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row>
    <row r="335" spans="1:42" ht="1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row>
    <row r="336" spans="1:42" ht="1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row>
    <row r="337" spans="1:42" ht="1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row>
    <row r="338" spans="1:42" ht="1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row>
    <row r="339" spans="1:42" ht="1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row>
    <row r="340" spans="1:42" ht="1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row>
    <row r="341" spans="1:42" ht="1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row>
    <row r="342" spans="1:42" ht="1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row>
    <row r="343" spans="1:42" ht="1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row>
    <row r="344" spans="1:42" ht="1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row>
    <row r="345" spans="1:42" ht="1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row>
    <row r="346" spans="1:42" ht="1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row>
    <row r="347" spans="1:42" ht="1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row>
    <row r="348" spans="1:42" ht="1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row>
    <row r="349" spans="1:42" ht="1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row>
    <row r="350" spans="1:42" ht="1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row>
    <row r="351" spans="1:42" ht="1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row>
    <row r="352" spans="1:42" ht="1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row>
    <row r="353" spans="1:42" ht="1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row>
    <row r="354" spans="1:42" ht="1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row>
    <row r="355" spans="1:42" ht="1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row>
    <row r="356" spans="1:42" ht="1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row>
    <row r="357" spans="1:42" ht="1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row>
    <row r="358" spans="1:42" ht="1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row>
    <row r="359" spans="1:42" ht="1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row>
    <row r="360" spans="1:42" ht="1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row>
    <row r="361" spans="1:42" ht="1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row>
    <row r="362" spans="1:42" ht="1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row>
    <row r="363" spans="1:42" ht="1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row>
    <row r="364" spans="1:42" ht="1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row>
    <row r="365" spans="1:42" ht="1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row>
    <row r="366" spans="1:42" ht="1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row>
    <row r="367" spans="1:42" ht="1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row>
    <row r="368" spans="1:42" ht="1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row>
    <row r="369" spans="1:42" ht="1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row>
    <row r="370" spans="1:42" ht="1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row>
    <row r="371" spans="1:42" ht="1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row>
    <row r="372" spans="1:42" ht="1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row>
    <row r="373" spans="1:42" ht="1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row>
    <row r="374" spans="1:42" ht="1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row>
    <row r="375" spans="1:42" ht="1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row>
    <row r="376" spans="1:42" ht="1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row>
    <row r="377" spans="1:42" ht="1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row>
    <row r="378" spans="1:42" ht="1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row>
    <row r="379" spans="1:42" ht="1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row>
    <row r="380" spans="1:42" ht="1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row>
    <row r="381" spans="1:42" ht="1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row>
    <row r="382" spans="1:42" ht="1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row>
    <row r="383" spans="1:42" ht="1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row>
    <row r="384" spans="1:42" ht="1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row>
    <row r="385" spans="1:42" ht="1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row>
    <row r="386" spans="1:42" ht="1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row>
    <row r="387" spans="1:42" ht="1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row>
    <row r="388" spans="1:42" ht="1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row>
    <row r="389" spans="1:42" ht="1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row>
    <row r="390" spans="1:42" ht="1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row>
    <row r="391" spans="1:42" ht="1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row>
    <row r="392" spans="1:42" ht="1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row>
    <row r="393" spans="1:42" ht="1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row>
    <row r="394" spans="1:42" ht="1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row>
    <row r="395" spans="1:42" ht="1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row>
    <row r="396" spans="1:42" ht="1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row>
    <row r="397" spans="1:42" ht="1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row>
    <row r="398" spans="1:42" ht="1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row>
    <row r="399" spans="1:42" ht="1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row>
    <row r="400" spans="1:42" ht="1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row>
    <row r="401" spans="1:42" ht="1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row>
    <row r="402" spans="1:42" ht="1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row>
    <row r="403" spans="1:42" ht="1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row>
    <row r="404" spans="1:42" ht="1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row>
    <row r="405" spans="1:42" ht="1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row>
    <row r="406" spans="1:42" ht="1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row>
    <row r="407" spans="1:42" ht="1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row>
    <row r="408" spans="1:42" ht="1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row>
    <row r="409" spans="1:42" ht="1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row>
    <row r="410" spans="1:42" ht="1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row>
    <row r="411" spans="1:42" ht="1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row>
    <row r="412" spans="1:42" ht="1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row>
    <row r="413" spans="1:42" ht="1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row>
    <row r="414" spans="1:42" ht="1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row>
    <row r="415" spans="1:42" ht="1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row>
    <row r="416" spans="1:42" ht="1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row>
    <row r="417" spans="1:42" ht="1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row>
    <row r="418" spans="1:42" ht="1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row>
    <row r="419" spans="1:42" ht="1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row>
    <row r="420" spans="1:42" ht="1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row>
    <row r="421" spans="1:42" ht="1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row>
    <row r="422" spans="1:42" ht="1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row>
    <row r="423" spans="1:42" ht="1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row>
    <row r="424" spans="1:42" ht="1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row>
    <row r="425" spans="1:42" ht="1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row>
    <row r="426" spans="1:42" ht="1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row>
    <row r="427" spans="1:42" ht="1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row>
    <row r="428" spans="1:42" ht="1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row>
    <row r="429" spans="1:42" ht="1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row>
    <row r="430" spans="1:42" ht="1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row>
    <row r="431" spans="1:42" ht="1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row>
    <row r="432" spans="1:42" ht="1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row>
    <row r="433" spans="1:42" ht="1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row>
    <row r="434" spans="1:42" ht="1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row>
    <row r="435" spans="1:42" ht="1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row>
    <row r="436" spans="1:42" ht="1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row>
    <row r="437" spans="1:42" ht="1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row>
    <row r="438" spans="1:42" ht="1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row>
    <row r="439" spans="1:42" ht="1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row>
    <row r="440" spans="1:42" ht="1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row>
    <row r="441" spans="1:42" ht="1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row>
    <row r="442" spans="1:42" ht="1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row>
    <row r="443" spans="1:42" ht="1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row>
    <row r="444" spans="1:42" ht="1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row>
    <row r="445" spans="1:42" ht="1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row>
    <row r="446" spans="1:42" ht="1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row>
    <row r="447" spans="1:42" ht="1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row>
    <row r="448" spans="1:42" ht="1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row>
    <row r="449" spans="1:42" ht="1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row>
    <row r="450" spans="1:42" ht="1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row>
    <row r="451" spans="1:42" ht="1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row>
    <row r="452" spans="1:42" ht="1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row>
    <row r="453" spans="1:42" ht="1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row>
    <row r="454" spans="1:42" ht="1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row>
    <row r="455" spans="1:42" ht="1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row>
    <row r="456" spans="1:42" ht="1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row>
    <row r="457" spans="1:42" ht="1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row>
    <row r="458" spans="1:42" ht="1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row>
    <row r="459" spans="1:42" ht="1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row>
    <row r="460" spans="1:42" ht="1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row>
    <row r="461" spans="1:42" ht="1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row>
    <row r="462" spans="1:42" ht="1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row>
    <row r="463" spans="1:42" ht="1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row>
    <row r="464" spans="1:42" ht="1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row>
    <row r="465" spans="1:42" ht="1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row>
    <row r="466" spans="1:42" ht="1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row>
    <row r="467" spans="1:42" ht="1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row>
    <row r="468" spans="1:42" ht="1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row>
    <row r="469" spans="1:42" ht="1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row>
    <row r="470" spans="1:42" ht="1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row>
    <row r="471" spans="1:42" ht="1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row>
    <row r="472" spans="1:42" ht="1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row>
    <row r="473" spans="1:42" ht="1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row>
    <row r="474" spans="1:42" ht="1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row>
    <row r="475" spans="1:42" ht="1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row>
    <row r="476" spans="1:42" ht="1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row>
    <row r="477" spans="1:42" ht="1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row>
    <row r="478" spans="1:42" ht="1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row>
    <row r="479" spans="1:42" ht="1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row>
    <row r="480" spans="1:42" ht="1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row>
    <row r="481" spans="1:42" ht="1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row>
    <row r="482" spans="1:42" ht="1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row>
    <row r="483" spans="1:42" ht="1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row>
    <row r="484" spans="1:42" ht="1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row>
    <row r="485" spans="1:42" ht="1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row>
    <row r="486" spans="1:42" ht="1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row>
    <row r="487" spans="1:42" ht="1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row>
    <row r="488" spans="1:42" ht="1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row>
    <row r="489" spans="1:42" ht="1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row>
    <row r="490" spans="1:42" ht="1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row>
    <row r="491" spans="1:42" ht="1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row>
    <row r="492" spans="1:42" ht="1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row>
    <row r="493" spans="1:42" ht="1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row>
    <row r="494" spans="1:42" ht="1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row>
    <row r="495" spans="1:42" ht="1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row>
    <row r="496" spans="1:42" ht="1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row>
    <row r="497" spans="1:42" ht="1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row>
    <row r="498" spans="1:42" ht="1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row>
    <row r="499" spans="1:42" ht="1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row>
    <row r="500" spans="1:42" ht="1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row>
    <row r="501" spans="1:42" ht="1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row>
    <row r="502" spans="1:42" ht="1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row>
    <row r="503" spans="1:42" ht="1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row>
    <row r="504" spans="1:42" ht="1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row>
    <row r="505" spans="1:42" ht="1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row>
    <row r="506" spans="1:42" ht="1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row>
    <row r="507" spans="1:42" ht="1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row>
    <row r="508" spans="1:42" ht="1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row>
    <row r="509" spans="1:42" ht="1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row>
    <row r="510" spans="1:42" ht="1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row>
    <row r="511" spans="1:42" ht="1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row>
    <row r="512" spans="1:42" ht="1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row>
    <row r="513" spans="1:42" ht="1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row>
    <row r="514" spans="1:42" ht="1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row>
    <row r="515" spans="1:42" ht="1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row>
    <row r="516" spans="1:42" ht="1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row>
    <row r="517" spans="1:42" ht="1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row>
    <row r="518" spans="1:42" ht="1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row>
    <row r="519" spans="1:42" ht="1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row>
    <row r="520" spans="1:42" ht="1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row>
    <row r="521" spans="1:42" ht="1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row>
    <row r="522" spans="1:42" ht="1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row>
    <row r="523" spans="1:42" ht="1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row>
    <row r="524" spans="1:42" ht="1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row>
    <row r="525" spans="1:42" ht="1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row>
    <row r="526" spans="1:42" ht="1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row>
    <row r="527" spans="1:42" ht="1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row>
    <row r="528" spans="1:42" ht="1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row>
    <row r="529" spans="1:42" ht="1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row>
    <row r="530" spans="1:42" ht="1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row>
    <row r="531" spans="1:42" ht="1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row>
    <row r="532" spans="1:42" ht="1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row>
    <row r="533" spans="1:42" ht="1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row>
    <row r="534" spans="1:42" ht="1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row>
    <row r="535" spans="1:42" ht="1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row>
    <row r="536" spans="1:42" ht="1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row>
    <row r="537" spans="1:42" ht="1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row>
    <row r="538" spans="1:42" ht="1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row>
    <row r="539" spans="1:42" ht="1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row>
    <row r="540" spans="1:42" ht="1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row>
    <row r="541" spans="1:42" ht="1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row>
    <row r="542" spans="1:42" ht="1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row>
    <row r="543" spans="1:42" ht="1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row>
    <row r="544" spans="1:42" ht="1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row>
    <row r="545" spans="1:42" ht="1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row>
    <row r="546" spans="1:42" ht="1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row>
    <row r="547" spans="1:42" ht="1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row>
    <row r="548" spans="1:42" ht="1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row>
    <row r="549" spans="1:42" ht="1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row>
    <row r="550" spans="1:42" ht="1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row>
    <row r="551" spans="1:42" ht="1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row>
    <row r="552" spans="1:42" ht="1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row>
    <row r="553" spans="1:42" ht="1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row>
    <row r="554" spans="1:42" ht="1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row>
    <row r="555" spans="1:42" ht="1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row>
    <row r="556" spans="1:42" ht="1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row>
    <row r="557" spans="1:42" ht="1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row>
    <row r="558" spans="1:42" ht="1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row>
    <row r="559" spans="1:42" ht="1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row>
    <row r="560" spans="1:42" ht="1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row>
    <row r="561" spans="1:42" ht="1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row>
    <row r="562" spans="1:42" ht="1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row>
    <row r="563" spans="1:42" ht="1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row>
    <row r="564" spans="1:42" ht="1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row>
    <row r="565" spans="1:42" ht="1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row>
    <row r="566" spans="1:42" ht="1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row>
    <row r="567" spans="1:42" ht="1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row>
    <row r="568" spans="1:42" ht="1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row>
    <row r="569" spans="1:42" ht="1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row>
    <row r="570" spans="1:42" ht="1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row>
    <row r="571" spans="1:42" ht="1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row>
    <row r="572" spans="1:42" ht="1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row>
    <row r="573" spans="1:42" ht="1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row>
    <row r="574" spans="1:42" ht="1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row>
    <row r="575" spans="1:42" ht="1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row>
    <row r="576" spans="1:42" ht="1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row>
    <row r="577" spans="1:42" ht="1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row>
    <row r="578" spans="1:42" ht="1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row>
    <row r="579" spans="1:42" ht="1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row>
    <row r="580" spans="1:42" ht="1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row>
    <row r="581" spans="1:42" ht="1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row>
    <row r="582" spans="1:42" ht="1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row>
    <row r="583" spans="1:42" ht="1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row>
    <row r="584" spans="1:42" ht="1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row>
    <row r="585" spans="1:42" ht="1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row>
    <row r="586" spans="1:42" ht="1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row>
    <row r="587" spans="1:42" ht="1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row>
    <row r="588" spans="1:42" ht="1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row>
    <row r="589" spans="1:42" ht="1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row>
    <row r="590" spans="1:42" ht="1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row>
    <row r="591" spans="1:42" ht="1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row>
    <row r="592" spans="1:42" ht="1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row>
    <row r="593" spans="1:42" ht="1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row>
    <row r="594" spans="1:42" ht="1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row>
    <row r="595" spans="1:42" ht="1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row>
    <row r="596" spans="1:42" ht="1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row>
    <row r="597" spans="1:42" ht="1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row>
    <row r="598" spans="1:42" ht="1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row>
    <row r="599" spans="1:42" ht="1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row>
    <row r="600" spans="1:42" ht="1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row>
    <row r="601" spans="1:42" ht="1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row>
    <row r="602" spans="1:42" ht="1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row>
    <row r="603" spans="1:42" ht="1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row>
    <row r="604" spans="1:42" ht="1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row>
    <row r="605" spans="1:42" ht="1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row>
    <row r="606" spans="1:42" ht="1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row>
    <row r="607" spans="1:42" ht="1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row>
    <row r="608" spans="1:42" ht="1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row>
    <row r="609" spans="1:42" ht="1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row>
    <row r="610" spans="1:42" ht="1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row>
    <row r="611" spans="1:42" ht="1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row>
    <row r="612" spans="1:42" ht="1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row>
    <row r="613" spans="1:42" ht="1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row>
    <row r="614" spans="1:42" ht="1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row>
    <row r="615" spans="1:42" ht="1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row>
    <row r="616" spans="1:42" ht="1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row>
    <row r="617" spans="1:42" ht="1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row>
    <row r="618" spans="1:42" ht="1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row>
    <row r="619" spans="1:42" ht="1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row>
    <row r="620" spans="1:42" ht="1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row>
    <row r="621" spans="1:42" ht="1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row>
    <row r="622" spans="1:42" ht="1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row>
    <row r="623" spans="1:42" ht="1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row>
    <row r="624" spans="1:42" ht="1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row>
    <row r="625" spans="1:42" ht="1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row>
    <row r="626" spans="1:42" ht="1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row>
    <row r="627" spans="1:42" ht="1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row>
    <row r="628" spans="1:42" ht="1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row>
    <row r="629" spans="1:42" ht="1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row>
    <row r="630" spans="1:42" ht="1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row>
    <row r="631" spans="1:42" ht="1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row>
    <row r="632" spans="1:42" ht="1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row>
    <row r="633" spans="1:42" ht="1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row>
    <row r="634" spans="1:42" ht="1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row>
    <row r="635" spans="1:42" ht="1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row>
    <row r="636" spans="1:42" ht="1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row>
    <row r="637" spans="1:42" ht="1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row>
    <row r="638" spans="1:42" ht="1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row>
    <row r="639" spans="1:42" ht="1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row>
    <row r="640" spans="1:42" ht="1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row>
    <row r="641" spans="1:42" ht="1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row>
    <row r="642" spans="1:42" ht="1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row>
    <row r="643" spans="1:42" ht="1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row>
    <row r="644" spans="1:42" ht="1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row>
    <row r="645" spans="1:42" ht="1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row>
    <row r="646" spans="1:42" ht="1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row>
    <row r="647" spans="1:42" ht="1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row>
    <row r="648" spans="1:42" ht="1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row>
    <row r="649" spans="1:42" ht="1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row>
    <row r="650" spans="1:42" ht="1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row>
    <row r="651" spans="1:42" ht="1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row>
    <row r="652" spans="1:42" ht="1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row>
    <row r="653" spans="1:42" ht="1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row>
    <row r="654" spans="1:42" ht="1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row>
    <row r="655" spans="1:42" ht="1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row>
    <row r="656" spans="1:42" ht="1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row>
    <row r="657" spans="1:42" ht="1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row>
    <row r="658" spans="1:42" ht="1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row>
    <row r="659" spans="1:42" ht="1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row>
    <row r="660" spans="1:42" ht="1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row>
    <row r="661" spans="1:42" ht="1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row>
    <row r="662" spans="1:42" ht="1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row>
    <row r="663" spans="1:42" ht="1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row>
    <row r="664" spans="1:42" ht="1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row>
    <row r="665" spans="1:42" ht="1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row>
    <row r="666" spans="1:42" ht="1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row>
    <row r="667" spans="1:42" ht="1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row>
    <row r="668" spans="1:42" ht="1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row>
    <row r="669" spans="1:42" ht="1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row>
    <row r="670" spans="1:42" ht="1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row>
    <row r="671" spans="1:42" ht="1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row>
    <row r="672" spans="1:42" ht="1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row>
    <row r="673" spans="1:42" ht="1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row>
    <row r="674" spans="1:42" ht="1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row>
    <row r="675" spans="1:42" ht="1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row>
    <row r="676" spans="1:42" ht="1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row>
    <row r="677" spans="1:42" ht="1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row>
    <row r="678" spans="1:42" ht="1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row>
    <row r="679" spans="1:42" ht="1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row>
    <row r="680" spans="1:42" ht="1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row>
    <row r="681" spans="1:42" ht="1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row>
    <row r="682" spans="1:42" ht="1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row>
    <row r="683" spans="1:42" ht="1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row>
    <row r="684" spans="1:42" ht="1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row>
    <row r="685" spans="1:42" ht="1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row>
    <row r="686" spans="1:42" ht="1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row>
    <row r="687" spans="1:42" ht="1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row>
    <row r="688" spans="1:42" ht="1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row>
    <row r="689" spans="1:42" ht="1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row>
    <row r="690" spans="1:42" ht="1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row>
    <row r="691" spans="1:42" ht="1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row>
    <row r="692" spans="1:42" ht="1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row>
    <row r="693" spans="1:42" ht="1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row>
    <row r="694" spans="1:42" ht="1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row>
    <row r="695" spans="1:42" ht="1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row>
    <row r="696" spans="1:42" ht="1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row>
    <row r="697" spans="1:42" ht="1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row>
    <row r="698" spans="1:42" ht="1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row>
    <row r="699" spans="1:42" ht="1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row>
    <row r="700" spans="1:42" ht="1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row>
    <row r="701" spans="1:42" ht="1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row>
    <row r="702" spans="1:42" ht="1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row>
    <row r="703" spans="1:42" ht="1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row>
    <row r="704" spans="1:42" ht="1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row>
    <row r="705" spans="1:42" ht="1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row>
    <row r="706" spans="1:42" ht="1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row>
    <row r="707" spans="1:42" ht="1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row>
    <row r="708" spans="1:42" ht="1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row>
    <row r="709" spans="1:42" ht="1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row>
    <row r="710" spans="1:42" ht="1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row>
    <row r="711" spans="1:42" ht="1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row>
    <row r="712" spans="1:42" ht="1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row>
    <row r="713" spans="1:42" ht="1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row>
    <row r="714" spans="1:42" ht="1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row>
    <row r="715" spans="1:42" ht="1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row>
    <row r="716" spans="1:42" ht="1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row>
    <row r="717" spans="1:42" ht="1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row>
    <row r="718" spans="1:42" ht="1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row>
    <row r="719" spans="1:42" ht="1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row>
    <row r="720" spans="1:42" ht="1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row>
    <row r="721" spans="1:42" ht="1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row>
    <row r="722" spans="1:42" ht="1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row>
    <row r="723" spans="1:42" ht="1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row>
    <row r="724" spans="1:42" ht="1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row>
    <row r="725" spans="1:42" ht="1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row>
    <row r="726" spans="1:42" ht="1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row>
    <row r="727" spans="1:42" ht="1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row>
    <row r="728" spans="1:42" ht="1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row>
    <row r="729" spans="1:42" ht="1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row>
    <row r="730" spans="1:42" ht="1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row>
    <row r="731" spans="1:42" ht="1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row>
    <row r="732" spans="1:42" ht="1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row>
    <row r="733" spans="1:42" ht="1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row>
    <row r="734" spans="1:42" ht="1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row>
    <row r="735" spans="1:42" ht="1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row>
    <row r="736" spans="1:42" ht="1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row>
    <row r="737" spans="1:42" ht="1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row>
    <row r="738" spans="1:42" ht="1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row>
    <row r="739" spans="1:42" ht="1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row>
    <row r="740" spans="1:42" ht="1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row>
    <row r="741" spans="1:42" ht="1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row>
    <row r="742" spans="1:42" ht="1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row>
    <row r="743" spans="1:42" ht="1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row>
    <row r="744" spans="1:42" ht="1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row>
    <row r="745" spans="1:42" ht="1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row>
    <row r="746" spans="1:42" ht="1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row>
    <row r="747" spans="1:42" ht="1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row>
    <row r="748" spans="1:42" ht="1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row>
    <row r="749" spans="1:42" ht="1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row>
    <row r="750" spans="1:42" ht="1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row>
    <row r="751" spans="1:42" ht="1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row>
    <row r="752" spans="1:42" ht="1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row>
    <row r="753" spans="1:42" ht="1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row>
    <row r="754" spans="1:42" ht="1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row>
    <row r="755" spans="1:42" ht="1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row>
    <row r="756" spans="1:42" ht="1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row>
    <row r="757" spans="1:42" ht="1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row>
    <row r="758" spans="1:42" ht="1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row>
    <row r="759" spans="1:42" ht="1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row>
    <row r="760" spans="1:42" ht="1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row>
    <row r="761" spans="1:42" ht="1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row>
    <row r="762" spans="1:42" ht="1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row>
    <row r="763" spans="1:42" ht="1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row>
    <row r="764" spans="1:42" ht="1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row>
    <row r="765" spans="1:42" ht="1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row>
    <row r="766" spans="1:42" ht="1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row>
    <row r="767" spans="1:42" ht="1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row>
    <row r="768" spans="1:42" ht="1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row>
    <row r="769" spans="1:42" ht="1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row>
    <row r="770" spans="1:42" ht="1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row>
    <row r="771" spans="1:42" ht="1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row>
    <row r="772" spans="1:42" ht="1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row>
    <row r="773" spans="1:42" ht="1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row>
    <row r="774" spans="1:42" ht="1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row>
    <row r="775" spans="1:42" ht="1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row>
    <row r="776" spans="1:42" ht="1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row>
    <row r="777" spans="1:42" ht="1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row>
    <row r="778" spans="1:42" ht="1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row>
    <row r="779" spans="1:42" ht="1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row>
    <row r="780" spans="1:42" ht="1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row>
    <row r="781" spans="1:42" ht="1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row>
    <row r="782" spans="1:42" ht="1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row>
    <row r="783" spans="1:42" ht="1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row>
    <row r="784" spans="1:42" ht="1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row>
    <row r="785" spans="1:42" ht="1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row>
    <row r="786" spans="1:42" ht="1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row>
    <row r="787" spans="1:42" ht="1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row>
    <row r="788" spans="1:42" ht="1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row>
    <row r="789" spans="1:42" ht="1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row>
    <row r="790" spans="1:42" ht="1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row>
    <row r="791" spans="1:42" ht="1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row>
    <row r="792" spans="1:42" ht="1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row>
    <row r="793" spans="1:42" ht="1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row>
    <row r="794" spans="1:42" ht="1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row>
    <row r="795" spans="1:42" ht="1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row>
    <row r="796" spans="1:42" ht="1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row>
    <row r="797" spans="1:42" ht="1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row>
    <row r="798" spans="1:42" ht="1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row>
    <row r="799" spans="1:42" ht="1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row>
    <row r="800" spans="1:42" ht="1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row>
    <row r="801" spans="1:42" ht="1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row>
    <row r="802" spans="1:42" ht="1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row>
    <row r="803" spans="1:42" ht="1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row>
    <row r="804" spans="1:42" ht="1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row>
    <row r="805" spans="1:42" ht="1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row>
    <row r="806" spans="1:42" ht="1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row>
    <row r="807" spans="1:42" ht="1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row>
    <row r="808" spans="1:42" ht="1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row>
    <row r="809" spans="1:42" ht="1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row>
    <row r="810" spans="1:42" ht="1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row>
    <row r="811" spans="1:42" ht="1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row>
    <row r="812" spans="1:42" ht="1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row>
    <row r="813" spans="1:42" ht="1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row>
    <row r="814" spans="1:42" ht="1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row>
    <row r="815" spans="1:42" ht="1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row>
    <row r="816" spans="1:42" ht="1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row>
    <row r="817" spans="1:42" ht="1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row>
    <row r="818" spans="1:42" ht="1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row>
    <row r="819" spans="1:42" ht="1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row>
    <row r="820" spans="1:42" ht="1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row>
    <row r="821" spans="1:42" ht="1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row>
    <row r="822" spans="1:42" ht="1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row>
    <row r="823" spans="1:42" ht="1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row>
    <row r="824" spans="1:42" ht="1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row>
    <row r="825" spans="1:42" ht="1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row>
    <row r="826" spans="1:42" ht="1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row>
    <row r="827" spans="1:42" ht="1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row>
    <row r="828" spans="1:42" ht="1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row>
    <row r="829" spans="1:42" ht="1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row>
    <row r="830" spans="1:42" ht="1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row>
    <row r="831" spans="1:42" ht="1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row>
    <row r="832" spans="1:42" ht="1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row>
    <row r="833" spans="1:42" ht="1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row>
    <row r="834" spans="1:42" ht="1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row>
    <row r="835" spans="1:42" ht="1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row>
    <row r="836" spans="1:42" ht="1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row>
    <row r="837" spans="1:42" ht="1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row>
    <row r="838" spans="1:42" ht="1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row>
    <row r="839" spans="1:42" ht="1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row>
    <row r="840" spans="1:42" ht="1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row>
    <row r="841" spans="1:42" ht="1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row>
    <row r="842" spans="1:42" ht="1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row>
    <row r="843" spans="1:42" ht="1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row>
    <row r="844" spans="1:42" ht="1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row>
    <row r="845" spans="1:42" ht="1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row>
    <row r="846" spans="1:42" ht="1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row>
    <row r="847" spans="1:42" ht="1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row>
    <row r="848" spans="1:42" ht="1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row>
    <row r="849" spans="1:42" ht="1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row>
    <row r="850" spans="1:42" ht="1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row>
    <row r="851" spans="1:42" ht="1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row>
    <row r="852" spans="1:42" ht="1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row>
    <row r="853" spans="1:42" ht="1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row>
    <row r="854" spans="1:42" ht="1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row>
    <row r="855" spans="1:42" ht="1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row>
    <row r="856" spans="1:42" ht="1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row>
    <row r="857" spans="1:42" ht="1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row>
    <row r="858" spans="1:42" ht="1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row>
    <row r="859" spans="1:42" ht="1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row>
    <row r="860" spans="1:42" ht="1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row>
    <row r="861" spans="1:42" ht="1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row>
    <row r="862" spans="1:42" ht="1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row>
    <row r="863" spans="1:42" ht="1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row>
    <row r="864" spans="1:42" ht="1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row>
    <row r="865" spans="1:42" ht="1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row>
    <row r="866" spans="1:42" ht="1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row>
    <row r="867" spans="1:42" ht="1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row>
    <row r="868" spans="1:42" ht="1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row>
    <row r="869" spans="1:42" ht="1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row>
    <row r="870" spans="1:42" ht="1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row>
    <row r="871" spans="1:42" ht="1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row>
    <row r="872" spans="1:42" ht="1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row>
    <row r="873" spans="1:42" ht="1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row>
    <row r="874" spans="1:42" ht="1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row>
    <row r="875" spans="1:42" ht="1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row>
    <row r="876" spans="1:42" ht="1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row>
    <row r="877" spans="1:42" ht="1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row>
    <row r="878" spans="1:42" ht="1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row>
    <row r="879" spans="1:42" ht="1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row>
    <row r="880" spans="1:42" ht="1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row>
    <row r="881" spans="1:42" ht="1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row>
    <row r="882" spans="1:42" ht="1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row>
    <row r="883" spans="1:42" ht="1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row>
    <row r="884" spans="1:42" ht="1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row>
    <row r="885" spans="1:42" ht="1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row>
    <row r="886" spans="1:42" ht="1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row>
    <row r="887" spans="1:42" ht="1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row>
    <row r="888" spans="1:42" ht="1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row>
    <row r="889" spans="1:42" ht="1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row>
    <row r="890" spans="1:42" ht="1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row>
    <row r="891" spans="1:42" ht="1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row>
    <row r="892" spans="1:42" ht="1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row>
    <row r="893" spans="1:42" ht="1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row>
    <row r="894" spans="1:42" ht="1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row>
    <row r="895" spans="1:42" ht="1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row>
    <row r="896" spans="1:42" ht="1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row>
    <row r="897" spans="1:42" ht="1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row>
    <row r="898" spans="1:42" ht="1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row>
    <row r="899" spans="1:42" ht="1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row>
    <row r="900" spans="1:42" ht="1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row>
    <row r="901" spans="1:42" ht="1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row>
    <row r="902" spans="1:42" ht="1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row>
    <row r="903" spans="1:42" ht="1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row>
    <row r="904" spans="1:42" ht="1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row>
    <row r="905" spans="1:42" ht="1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row>
    <row r="906" spans="1:42" ht="1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row>
    <row r="907" spans="1:42" ht="1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row>
    <row r="908" spans="1:42" ht="1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row>
    <row r="909" spans="1:42" ht="1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row>
    <row r="910" spans="1:42" ht="1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row>
    <row r="911" spans="1:42" ht="1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row>
    <row r="912" spans="1:42" ht="1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row>
    <row r="913" spans="1:42" ht="1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row>
    <row r="914" spans="1:42" ht="1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row>
    <row r="915" spans="1:42" ht="1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row>
    <row r="916" spans="1:42" ht="1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row>
    <row r="917" spans="1:42" ht="1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row>
    <row r="918" spans="1:42" ht="1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row>
    <row r="919" spans="1:42" ht="1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row>
    <row r="920" spans="1:42" ht="1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row>
    <row r="921" spans="1:42" ht="1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row>
    <row r="922" spans="1:42" ht="1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row>
    <row r="923" spans="1:42" ht="1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row>
    <row r="924" spans="1:42" ht="1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row>
    <row r="925" spans="1:42" ht="1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row>
    <row r="926" spans="1:42" ht="1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row>
    <row r="927" spans="1:42" ht="1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row>
    <row r="928" spans="1:42" ht="1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row>
    <row r="929" spans="1:42" ht="1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row>
    <row r="930" spans="1:42" ht="1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row>
    <row r="931" spans="1:42" ht="1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row>
    <row r="932" spans="1:42" ht="1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row>
    <row r="933" spans="1:42" ht="1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row>
    <row r="934" spans="1:42" ht="1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row>
    <row r="935" spans="1:42" ht="1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row>
    <row r="936" spans="1:42" ht="1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row>
    <row r="937" spans="1:42" ht="1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row>
    <row r="938" spans="1:42" ht="1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row>
    <row r="939" spans="1:42" ht="1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row>
    <row r="940" spans="1:42" ht="1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row>
    <row r="941" spans="1:42" ht="1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row>
    <row r="942" spans="1:42" ht="1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row>
    <row r="943" spans="1:42" ht="1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row>
    <row r="944" spans="1:42" ht="1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row>
    <row r="945" spans="1:42" ht="1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row>
    <row r="946" spans="1:42" ht="1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row>
    <row r="947" spans="1:42" ht="1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row>
    <row r="948" spans="1:42" ht="1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row>
    <row r="949" spans="1:42" ht="1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row>
    <row r="950" spans="1:42" ht="1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row>
    <row r="951" spans="1:42" ht="1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row>
    <row r="952" spans="1:42" ht="1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row>
    <row r="953" spans="1:42" ht="1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row>
    <row r="954" spans="1:42" ht="1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row>
    <row r="955" spans="1:42" ht="1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row>
    <row r="956" spans="1:42" ht="1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row>
    <row r="957" spans="1:42" ht="1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row>
    <row r="958" spans="1:42" ht="1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row>
    <row r="959" spans="1:42" ht="1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row>
    <row r="960" spans="1:42" ht="1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row>
    <row r="961" spans="1:42" ht="1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row>
    <row r="962" spans="1:42" ht="1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row>
    <row r="963" spans="1:42" ht="1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row>
    <row r="964" spans="1:42" ht="1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row>
    <row r="965" spans="1:42" ht="1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row>
    <row r="966" spans="1:42" ht="1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row>
    <row r="967" spans="1:42" ht="1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row>
    <row r="968" spans="1:42" ht="1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row>
    <row r="969" spans="1:42" ht="1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row>
    <row r="970" spans="1:42" ht="1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row>
    <row r="971" spans="1:42" ht="1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row>
    <row r="972" spans="1:42" ht="1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row>
    <row r="973" spans="1:42" ht="1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row>
    <row r="974" spans="1:42" ht="1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row>
    <row r="975" spans="1:42" ht="1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row>
    <row r="976" spans="1:42" ht="1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row>
    <row r="977" spans="1:42" ht="1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row>
    <row r="978" spans="1:42" ht="1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row>
    <row r="979" spans="1:42" ht="1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row>
    <row r="980" spans="1:42" ht="1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row>
    <row r="981" spans="1:42" ht="1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row>
    <row r="982" spans="1:42" ht="1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row>
    <row r="983" spans="1:42" ht="1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row>
    <row r="984" spans="1:42" ht="1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row>
    <row r="985" spans="1:42" ht="1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row>
    <row r="986" spans="1:42" ht="1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row>
    <row r="987" spans="1:42" ht="1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row>
    <row r="988" spans="1:42" ht="1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row>
    <row r="989" spans="1:42" ht="1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row>
    <row r="990" spans="1:42" ht="1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row>
    <row r="991" spans="1:42" ht="1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row>
    <row r="992" spans="1:42" ht="1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row>
    <row r="993" spans="1:42" ht="1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row>
    <row r="994" spans="1:42" ht="1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row>
    <row r="995" spans="1:42" ht="1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row>
    <row r="996" spans="1:42" ht="1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row>
    <row r="997" spans="1:42" ht="1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row>
    <row r="998" spans="1:42" ht="1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row>
    <row r="999" spans="1:42" ht="1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row>
    <row r="1000" spans="1:42" ht="1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row>
    <row r="1001" spans="1:42" ht="15" x14ac:dyDescent="0.2">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row>
    <row r="1002" spans="1:42" ht="15" x14ac:dyDescent="0.2">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row>
    <row r="1003" spans="1:42" ht="15" x14ac:dyDescent="0.2">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row>
    <row r="1004" spans="1:42" ht="15" x14ac:dyDescent="0.2">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row>
    <row r="1005" spans="1:42" ht="15" x14ac:dyDescent="0.2">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row>
    <row r="1006" spans="1:42" ht="15" x14ac:dyDescent="0.2">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row>
    <row r="1007" spans="1:42" ht="15" x14ac:dyDescent="0.2">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row>
    <row r="1008" spans="1:42" ht="15" x14ac:dyDescent="0.2">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row>
    <row r="1009" spans="1:42" ht="15" x14ac:dyDescent="0.2">
      <c r="A1009" s="34"/>
      <c r="B1009" s="34"/>
      <c r="C1009" s="3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row>
    <row r="1010" spans="1:42" ht="15" x14ac:dyDescent="0.2">
      <c r="A1010" s="34"/>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row>
    <row r="1011" spans="1:42" ht="15" x14ac:dyDescent="0.2">
      <c r="A1011" s="34"/>
      <c r="B1011" s="34"/>
      <c r="C1011" s="3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row>
    <row r="1012" spans="1:42" ht="15" x14ac:dyDescent="0.2">
      <c r="A1012" s="34"/>
      <c r="B1012" s="34"/>
      <c r="C1012" s="3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row>
    <row r="1013" spans="1:42" ht="15" x14ac:dyDescent="0.2">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row>
    <row r="1014" spans="1:42" ht="15" x14ac:dyDescent="0.2">
      <c r="A1014" s="34"/>
      <c r="B1014" s="34"/>
      <c r="C1014" s="3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row>
    <row r="1015" spans="1:42" ht="15" x14ac:dyDescent="0.2">
      <c r="A1015" s="34"/>
      <c r="B1015" s="34"/>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row>
    <row r="1016" spans="1:42" ht="15" x14ac:dyDescent="0.2">
      <c r="A1016" s="34"/>
      <c r="B1016" s="34"/>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row>
    <row r="1017" spans="1:42" ht="15" x14ac:dyDescent="0.2">
      <c r="A1017" s="34"/>
      <c r="B1017" s="34"/>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row>
    <row r="1018" spans="1:42" ht="15" x14ac:dyDescent="0.2">
      <c r="A1018" s="34"/>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row>
    <row r="1019" spans="1:42" ht="15" x14ac:dyDescent="0.2">
      <c r="A1019" s="34"/>
      <c r="B1019" s="34"/>
      <c r="C1019" s="3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row>
  </sheetData>
  <sheetProtection algorithmName="SHA-512" hashValue="QxTi4PsDoqPzYaCLLf35UU2gNMHfEewuyBSe8p+Vxd/RQmlHbCua7q9SyoiceCr7loFmz5EstygXPfiDAw5zUA==" saltValue="YUp9s+Ey1J/Zip1VN2fsig==" spinCount="100000" sheet="1" objects="1" scenarios="1"/>
  <mergeCells count="58">
    <mergeCell ref="A75:J75"/>
    <mergeCell ref="A76:K76"/>
    <mergeCell ref="A77:K81"/>
    <mergeCell ref="A64:AN64"/>
    <mergeCell ref="A65:K65"/>
    <mergeCell ref="A66:J66"/>
    <mergeCell ref="A67:K67"/>
    <mergeCell ref="A68:K72"/>
    <mergeCell ref="A74:K74"/>
    <mergeCell ref="A59:K63"/>
    <mergeCell ref="A39:K39"/>
    <mergeCell ref="A40:K44"/>
    <mergeCell ref="A45:AN45"/>
    <mergeCell ref="A46:K46"/>
    <mergeCell ref="A47:J47"/>
    <mergeCell ref="A48:K48"/>
    <mergeCell ref="A49:K53"/>
    <mergeCell ref="A54:AN54"/>
    <mergeCell ref="A55:K56"/>
    <mergeCell ref="A57:J57"/>
    <mergeCell ref="A58:K58"/>
    <mergeCell ref="A38:J38"/>
    <mergeCell ref="A23:B23"/>
    <mergeCell ref="A24:B24"/>
    <mergeCell ref="A25:B25"/>
    <mergeCell ref="A26:B26"/>
    <mergeCell ref="A27:J27"/>
    <mergeCell ref="A28:J28"/>
    <mergeCell ref="A29:J29"/>
    <mergeCell ref="A30:K30"/>
    <mergeCell ref="A31:K35"/>
    <mergeCell ref="A36:AN36"/>
    <mergeCell ref="A37:K37"/>
    <mergeCell ref="A22:B22"/>
    <mergeCell ref="A11:B11"/>
    <mergeCell ref="A12:B12"/>
    <mergeCell ref="A13:B13"/>
    <mergeCell ref="A14:B14"/>
    <mergeCell ref="A15:B15"/>
    <mergeCell ref="A16:B16"/>
    <mergeCell ref="A17:B17"/>
    <mergeCell ref="A18:B18"/>
    <mergeCell ref="A19:B19"/>
    <mergeCell ref="A20:B20"/>
    <mergeCell ref="A21:B21"/>
    <mergeCell ref="A7:B7"/>
    <mergeCell ref="C7:D7"/>
    <mergeCell ref="G7:H7"/>
    <mergeCell ref="A9:K9"/>
    <mergeCell ref="A10:B10"/>
    <mergeCell ref="C10:D10"/>
    <mergeCell ref="A1:K2"/>
    <mergeCell ref="B3:K3"/>
    <mergeCell ref="B4:K4"/>
    <mergeCell ref="A5:K5"/>
    <mergeCell ref="A6:B6"/>
    <mergeCell ref="C6:D6"/>
    <mergeCell ref="G6:H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26FC1-41D0-4679-B09B-81010035EDB5}">
  <sheetPr>
    <outlinePr summaryBelow="0" summaryRight="0"/>
  </sheetPr>
  <dimension ref="A1:AP1019"/>
  <sheetViews>
    <sheetView workbookViewId="0">
      <selection activeCell="A31" sqref="A31:K35"/>
    </sheetView>
  </sheetViews>
  <sheetFormatPr defaultColWidth="12.5703125" defaultRowHeight="15.75" customHeight="1" x14ac:dyDescent="0.2"/>
  <cols>
    <col min="1" max="1" width="40.42578125" style="45" customWidth="1"/>
    <col min="2" max="2" width="9.140625" style="45" customWidth="1"/>
    <col min="3" max="3" width="36.42578125" style="45" customWidth="1"/>
    <col min="4" max="4" width="0.85546875" style="45" customWidth="1"/>
    <col min="5" max="5" width="27.28515625" style="45" customWidth="1"/>
    <col min="6" max="6" width="26" style="45" customWidth="1"/>
    <col min="7" max="7" width="19.140625" style="45" customWidth="1"/>
    <col min="8" max="8" width="25" style="45" customWidth="1"/>
    <col min="9" max="9" width="23.85546875" style="45" customWidth="1"/>
    <col min="10" max="10" width="23.7109375" style="45" customWidth="1"/>
    <col min="11" max="11" width="24.5703125" style="45" customWidth="1"/>
    <col min="12" max="12" width="18.28515625" style="45" customWidth="1"/>
    <col min="13" max="13" width="14.42578125" style="45" customWidth="1"/>
    <col min="14" max="16384" width="12.5703125" style="45"/>
  </cols>
  <sheetData>
    <row r="1" spans="1:42" ht="18.75" customHeight="1" x14ac:dyDescent="0.2">
      <c r="A1" s="203" t="s">
        <v>67</v>
      </c>
      <c r="B1" s="204"/>
      <c r="C1" s="204"/>
      <c r="D1" s="204"/>
      <c r="E1" s="204"/>
      <c r="F1" s="204"/>
      <c r="G1" s="204"/>
      <c r="H1" s="204"/>
      <c r="I1" s="204"/>
      <c r="J1" s="204"/>
      <c r="K1" s="205"/>
      <c r="L1" s="33"/>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row>
    <row r="2" spans="1:42" ht="25.5" customHeight="1" thickBot="1" x14ac:dyDescent="0.25">
      <c r="A2" s="206"/>
      <c r="B2" s="207"/>
      <c r="C2" s="207"/>
      <c r="D2" s="207"/>
      <c r="E2" s="207"/>
      <c r="F2" s="207"/>
      <c r="G2" s="207"/>
      <c r="H2" s="207"/>
      <c r="I2" s="207"/>
      <c r="J2" s="207"/>
      <c r="K2" s="208"/>
      <c r="L2" s="33"/>
      <c r="M2" s="33"/>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row>
    <row r="3" spans="1:42" ht="30" customHeight="1" x14ac:dyDescent="0.2">
      <c r="A3" s="58" t="s">
        <v>60</v>
      </c>
      <c r="B3" s="217"/>
      <c r="C3" s="218"/>
      <c r="D3" s="218"/>
      <c r="E3" s="218"/>
      <c r="F3" s="218"/>
      <c r="G3" s="218"/>
      <c r="H3" s="218"/>
      <c r="I3" s="218"/>
      <c r="J3" s="218"/>
      <c r="K3" s="219"/>
      <c r="L3" s="35"/>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row>
    <row r="4" spans="1:42" ht="30" customHeight="1" thickBot="1" x14ac:dyDescent="0.25">
      <c r="A4" s="59" t="s">
        <v>65</v>
      </c>
      <c r="B4" s="155"/>
      <c r="C4" s="156"/>
      <c r="D4" s="156"/>
      <c r="E4" s="156"/>
      <c r="F4" s="156"/>
      <c r="G4" s="156"/>
      <c r="H4" s="156"/>
      <c r="I4" s="156"/>
      <c r="J4" s="156"/>
      <c r="K4" s="156"/>
      <c r="L4" s="36"/>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row>
    <row r="5" spans="1:42" ht="24" customHeight="1" thickBot="1" x14ac:dyDescent="0.25">
      <c r="A5" s="209" t="s">
        <v>68</v>
      </c>
      <c r="B5" s="210"/>
      <c r="C5" s="210"/>
      <c r="D5" s="210"/>
      <c r="E5" s="210"/>
      <c r="F5" s="210"/>
      <c r="G5" s="210"/>
      <c r="H5" s="210"/>
      <c r="I5" s="210"/>
      <c r="J5" s="210"/>
      <c r="K5" s="211"/>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2" ht="39.950000000000003" customHeight="1" thickBot="1" x14ac:dyDescent="0.25">
      <c r="A6" s="212" t="s">
        <v>59</v>
      </c>
      <c r="B6" s="213"/>
      <c r="C6" s="214" t="s">
        <v>0</v>
      </c>
      <c r="D6" s="215"/>
      <c r="E6" s="48" t="s">
        <v>1</v>
      </c>
      <c r="F6" s="48" t="s">
        <v>2</v>
      </c>
      <c r="G6" s="216" t="s">
        <v>22</v>
      </c>
      <c r="H6" s="213"/>
      <c r="I6" s="48" t="s">
        <v>4</v>
      </c>
      <c r="J6" s="49" t="s">
        <v>5</v>
      </c>
      <c r="K6" s="50" t="s">
        <v>6</v>
      </c>
      <c r="L6" s="37"/>
      <c r="M6" s="37"/>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row>
    <row r="7" spans="1:42" s="54" customFormat="1" ht="39.950000000000003" customHeight="1" thickBot="1" x14ac:dyDescent="0.25">
      <c r="A7" s="157"/>
      <c r="B7" s="158"/>
      <c r="C7" s="159">
        <f>K29</f>
        <v>0</v>
      </c>
      <c r="D7" s="160"/>
      <c r="E7" s="51">
        <f>K38</f>
        <v>0</v>
      </c>
      <c r="F7" s="51">
        <f>K47</f>
        <v>0</v>
      </c>
      <c r="G7" s="161">
        <f>K57</f>
        <v>0</v>
      </c>
      <c r="H7" s="158"/>
      <c r="I7" s="51">
        <f>K66</f>
        <v>0</v>
      </c>
      <c r="J7" s="51">
        <f>K75</f>
        <v>0</v>
      </c>
      <c r="K7" s="51">
        <f>SUM(C7:J7)</f>
        <v>0</v>
      </c>
      <c r="L7" s="52"/>
      <c r="M7" s="52"/>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row>
    <row r="8" spans="1:42" ht="37.5" customHeight="1" x14ac:dyDescent="0.2">
      <c r="A8" s="38"/>
      <c r="B8" s="38"/>
      <c r="C8" s="38"/>
      <c r="D8" s="38"/>
      <c r="E8" s="38"/>
      <c r="F8" s="38"/>
      <c r="G8" s="38"/>
      <c r="H8" s="38"/>
      <c r="I8" s="38"/>
      <c r="J8" s="38"/>
      <c r="K8" s="38"/>
      <c r="L8" s="38"/>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row>
    <row r="9" spans="1:42" ht="50.25" customHeight="1" x14ac:dyDescent="0.2">
      <c r="A9" s="163" t="s">
        <v>61</v>
      </c>
      <c r="B9" s="164"/>
      <c r="C9" s="164"/>
      <c r="D9" s="164"/>
      <c r="E9" s="164"/>
      <c r="F9" s="164"/>
      <c r="G9" s="164"/>
      <c r="H9" s="164"/>
      <c r="I9" s="164"/>
      <c r="J9" s="164"/>
      <c r="K9" s="165"/>
      <c r="L9" s="38"/>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row>
    <row r="10" spans="1:42" s="54" customFormat="1" ht="57" customHeight="1" x14ac:dyDescent="0.2">
      <c r="A10" s="162" t="s">
        <v>23</v>
      </c>
      <c r="B10" s="162"/>
      <c r="C10" s="162" t="s">
        <v>9</v>
      </c>
      <c r="D10" s="162"/>
      <c r="E10" s="62" t="s">
        <v>48</v>
      </c>
      <c r="F10" s="62" t="s">
        <v>47</v>
      </c>
      <c r="G10" s="62" t="s">
        <v>46</v>
      </c>
      <c r="H10" s="62" t="s">
        <v>49</v>
      </c>
      <c r="I10" s="62" t="s">
        <v>10</v>
      </c>
      <c r="J10" s="62" t="s">
        <v>50</v>
      </c>
      <c r="K10" s="62" t="s">
        <v>51</v>
      </c>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row>
    <row r="11" spans="1:42" ht="35.1" customHeight="1" x14ac:dyDescent="0.2">
      <c r="A11" s="166"/>
      <c r="B11" s="92"/>
      <c r="C11" s="72">
        <f>'State Funds Budget'!A10</f>
        <v>0</v>
      </c>
      <c r="D11" s="69"/>
      <c r="E11" s="56"/>
      <c r="F11" s="57"/>
      <c r="G11" s="46">
        <f t="shared" ref="G11:G26" si="0">IFERROR((F11/E11),0)</f>
        <v>0</v>
      </c>
      <c r="H11" s="57"/>
      <c r="I11" s="47">
        <f t="shared" ref="I11:I26" si="1">SUM(H11*G11)</f>
        <v>0</v>
      </c>
      <c r="J11" s="57"/>
      <c r="K11" s="47">
        <f t="shared" ref="K11:K26" si="2">SUM(F11+J11)</f>
        <v>0</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row>
    <row r="12" spans="1:42" ht="35.1" customHeight="1" x14ac:dyDescent="0.2">
      <c r="A12" s="153"/>
      <c r="B12" s="154"/>
      <c r="C12" s="72">
        <f>'State Funds Budget'!A11</f>
        <v>0</v>
      </c>
      <c r="D12" s="70"/>
      <c r="E12" s="56"/>
      <c r="F12" s="57"/>
      <c r="G12" s="46">
        <f t="shared" si="0"/>
        <v>0</v>
      </c>
      <c r="H12" s="57"/>
      <c r="I12" s="47">
        <f t="shared" si="1"/>
        <v>0</v>
      </c>
      <c r="J12" s="57"/>
      <c r="K12" s="47">
        <f t="shared" si="2"/>
        <v>0</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row>
    <row r="13" spans="1:42" ht="35.1" customHeight="1" x14ac:dyDescent="0.2">
      <c r="A13" s="153"/>
      <c r="B13" s="154"/>
      <c r="C13" s="72">
        <f>'State Funds Budget'!A12</f>
        <v>0</v>
      </c>
      <c r="D13" s="70"/>
      <c r="E13" s="56"/>
      <c r="F13" s="57"/>
      <c r="G13" s="46">
        <f t="shared" si="0"/>
        <v>0</v>
      </c>
      <c r="H13" s="57"/>
      <c r="I13" s="47">
        <f t="shared" si="1"/>
        <v>0</v>
      </c>
      <c r="J13" s="57"/>
      <c r="K13" s="47">
        <f t="shared" si="2"/>
        <v>0</v>
      </c>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row>
    <row r="14" spans="1:42" ht="35.1" customHeight="1" x14ac:dyDescent="0.2">
      <c r="A14" s="153"/>
      <c r="B14" s="220"/>
      <c r="C14" s="72">
        <f>'State Funds Budget'!A13</f>
        <v>0</v>
      </c>
      <c r="D14" s="70"/>
      <c r="E14" s="56"/>
      <c r="F14" s="57"/>
      <c r="G14" s="46">
        <f t="shared" si="0"/>
        <v>0</v>
      </c>
      <c r="H14" s="57"/>
      <c r="I14" s="47">
        <f t="shared" si="1"/>
        <v>0</v>
      </c>
      <c r="J14" s="57"/>
      <c r="K14" s="47">
        <f t="shared" si="2"/>
        <v>0</v>
      </c>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row>
    <row r="15" spans="1:42" ht="35.1" customHeight="1" x14ac:dyDescent="0.2">
      <c r="A15" s="153"/>
      <c r="B15" s="220"/>
      <c r="C15" s="72">
        <f>'State Funds Budget'!A14</f>
        <v>0</v>
      </c>
      <c r="D15" s="70"/>
      <c r="E15" s="56"/>
      <c r="F15" s="57"/>
      <c r="G15" s="46">
        <f t="shared" si="0"/>
        <v>0</v>
      </c>
      <c r="H15" s="57"/>
      <c r="I15" s="47">
        <f t="shared" si="1"/>
        <v>0</v>
      </c>
      <c r="J15" s="57"/>
      <c r="K15" s="47">
        <f t="shared" si="2"/>
        <v>0</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row>
    <row r="16" spans="1:42" ht="35.1" customHeight="1" x14ac:dyDescent="0.2">
      <c r="A16" s="153"/>
      <c r="B16" s="220"/>
      <c r="C16" s="72">
        <f>'State Funds Budget'!A15</f>
        <v>0</v>
      </c>
      <c r="D16" s="70"/>
      <c r="E16" s="56"/>
      <c r="F16" s="57"/>
      <c r="G16" s="46">
        <f t="shared" si="0"/>
        <v>0</v>
      </c>
      <c r="H16" s="57"/>
      <c r="I16" s="47">
        <f t="shared" si="1"/>
        <v>0</v>
      </c>
      <c r="J16" s="57"/>
      <c r="K16" s="47">
        <f t="shared" si="2"/>
        <v>0</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row>
    <row r="17" spans="1:42" ht="35.1" customHeight="1" x14ac:dyDescent="0.2">
      <c r="A17" s="153"/>
      <c r="B17" s="220"/>
      <c r="C17" s="72">
        <f>'State Funds Budget'!A16</f>
        <v>0</v>
      </c>
      <c r="D17" s="70"/>
      <c r="E17" s="56"/>
      <c r="F17" s="57"/>
      <c r="G17" s="46">
        <f t="shared" si="0"/>
        <v>0</v>
      </c>
      <c r="H17" s="57"/>
      <c r="I17" s="47">
        <f t="shared" si="1"/>
        <v>0</v>
      </c>
      <c r="J17" s="57"/>
      <c r="K17" s="47">
        <f t="shared" si="2"/>
        <v>0</v>
      </c>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row>
    <row r="18" spans="1:42" ht="35.1" customHeight="1" x14ac:dyDescent="0.2">
      <c r="A18" s="153"/>
      <c r="B18" s="220"/>
      <c r="C18" s="72">
        <f>'State Funds Budget'!A17</f>
        <v>0</v>
      </c>
      <c r="D18" s="70"/>
      <c r="E18" s="56"/>
      <c r="F18" s="57"/>
      <c r="G18" s="46">
        <f t="shared" si="0"/>
        <v>0</v>
      </c>
      <c r="H18" s="57"/>
      <c r="I18" s="47">
        <f t="shared" si="1"/>
        <v>0</v>
      </c>
      <c r="J18" s="57"/>
      <c r="K18" s="47">
        <f t="shared" si="2"/>
        <v>0</v>
      </c>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row>
    <row r="19" spans="1:42" ht="35.1" customHeight="1" x14ac:dyDescent="0.2">
      <c r="A19" s="153"/>
      <c r="B19" s="220"/>
      <c r="C19" s="72">
        <f>'State Funds Budget'!A18</f>
        <v>0</v>
      </c>
      <c r="D19" s="70"/>
      <c r="E19" s="56"/>
      <c r="F19" s="57"/>
      <c r="G19" s="46">
        <f t="shared" si="0"/>
        <v>0</v>
      </c>
      <c r="H19" s="57"/>
      <c r="I19" s="47">
        <f t="shared" si="1"/>
        <v>0</v>
      </c>
      <c r="J19" s="57"/>
      <c r="K19" s="47">
        <f t="shared" si="2"/>
        <v>0</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row>
    <row r="20" spans="1:42" ht="35.1" customHeight="1" x14ac:dyDescent="0.2">
      <c r="A20" s="153"/>
      <c r="B20" s="220"/>
      <c r="C20" s="72">
        <f>'State Funds Budget'!A19</f>
        <v>0</v>
      </c>
      <c r="D20" s="70"/>
      <c r="E20" s="56"/>
      <c r="F20" s="57"/>
      <c r="G20" s="46">
        <f t="shared" si="0"/>
        <v>0</v>
      </c>
      <c r="H20" s="57"/>
      <c r="I20" s="47">
        <f t="shared" si="1"/>
        <v>0</v>
      </c>
      <c r="J20" s="57"/>
      <c r="K20" s="47">
        <f t="shared" si="2"/>
        <v>0</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row>
    <row r="21" spans="1:42" ht="35.1" customHeight="1" x14ac:dyDescent="0.2">
      <c r="A21" s="153"/>
      <c r="B21" s="220"/>
      <c r="C21" s="72">
        <f>'State Funds Budget'!A20</f>
        <v>0</v>
      </c>
      <c r="D21" s="70"/>
      <c r="E21" s="56"/>
      <c r="F21" s="57"/>
      <c r="G21" s="46">
        <f t="shared" si="0"/>
        <v>0</v>
      </c>
      <c r="H21" s="57"/>
      <c r="I21" s="47">
        <f t="shared" si="1"/>
        <v>0</v>
      </c>
      <c r="J21" s="57"/>
      <c r="K21" s="47">
        <f t="shared" si="2"/>
        <v>0</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row>
    <row r="22" spans="1:42" ht="35.1" customHeight="1" x14ac:dyDescent="0.2">
      <c r="A22" s="153"/>
      <c r="B22" s="154"/>
      <c r="C22" s="72">
        <f>'State Funds Budget'!A21</f>
        <v>0</v>
      </c>
      <c r="D22" s="70"/>
      <c r="E22" s="56"/>
      <c r="F22" s="57"/>
      <c r="G22" s="46">
        <f t="shared" si="0"/>
        <v>0</v>
      </c>
      <c r="H22" s="57"/>
      <c r="I22" s="47">
        <f t="shared" si="1"/>
        <v>0</v>
      </c>
      <c r="J22" s="57"/>
      <c r="K22" s="47">
        <f t="shared" si="2"/>
        <v>0</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row>
    <row r="23" spans="1:42" ht="35.1" customHeight="1" x14ac:dyDescent="0.2">
      <c r="A23" s="153"/>
      <c r="B23" s="154"/>
      <c r="C23" s="72">
        <f>'State Funds Budget'!A22</f>
        <v>0</v>
      </c>
      <c r="D23" s="70"/>
      <c r="E23" s="56"/>
      <c r="F23" s="57"/>
      <c r="G23" s="46">
        <f t="shared" si="0"/>
        <v>0</v>
      </c>
      <c r="H23" s="57"/>
      <c r="I23" s="47">
        <f t="shared" si="1"/>
        <v>0</v>
      </c>
      <c r="J23" s="57"/>
      <c r="K23" s="47">
        <f t="shared" si="2"/>
        <v>0</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row>
    <row r="24" spans="1:42" ht="35.1" customHeight="1" x14ac:dyDescent="0.2">
      <c r="A24" s="153"/>
      <c r="B24" s="154"/>
      <c r="C24" s="72">
        <f>'State Funds Budget'!A23</f>
        <v>0</v>
      </c>
      <c r="D24" s="70"/>
      <c r="E24" s="56"/>
      <c r="F24" s="57"/>
      <c r="G24" s="46">
        <f t="shared" si="0"/>
        <v>0</v>
      </c>
      <c r="H24" s="57"/>
      <c r="I24" s="47">
        <f t="shared" si="1"/>
        <v>0</v>
      </c>
      <c r="J24" s="57"/>
      <c r="K24" s="47">
        <f t="shared" si="2"/>
        <v>0</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row>
    <row r="25" spans="1:42" ht="35.1" customHeight="1" x14ac:dyDescent="0.2">
      <c r="A25" s="153"/>
      <c r="B25" s="154"/>
      <c r="C25" s="72">
        <f>'State Funds Budget'!A24</f>
        <v>0</v>
      </c>
      <c r="D25" s="70"/>
      <c r="E25" s="56"/>
      <c r="F25" s="57"/>
      <c r="G25" s="46">
        <f t="shared" si="0"/>
        <v>0</v>
      </c>
      <c r="H25" s="57"/>
      <c r="I25" s="47">
        <f t="shared" si="1"/>
        <v>0</v>
      </c>
      <c r="J25" s="57"/>
      <c r="K25" s="47">
        <f t="shared" si="2"/>
        <v>0</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row>
    <row r="26" spans="1:42" ht="35.1" customHeight="1" x14ac:dyDescent="0.2">
      <c r="A26" s="153"/>
      <c r="B26" s="154"/>
      <c r="C26" s="72">
        <f>'State Funds Budget'!A25</f>
        <v>0</v>
      </c>
      <c r="D26" s="71"/>
      <c r="E26" s="56"/>
      <c r="F26" s="57"/>
      <c r="G26" s="46">
        <f t="shared" si="0"/>
        <v>0</v>
      </c>
      <c r="H26" s="57"/>
      <c r="I26" s="47">
        <f t="shared" si="1"/>
        <v>0</v>
      </c>
      <c r="J26" s="57"/>
      <c r="K26" s="47">
        <f t="shared" si="2"/>
        <v>0</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row>
    <row r="27" spans="1:42" ht="30" customHeight="1" x14ac:dyDescent="0.2">
      <c r="A27" s="151" t="s">
        <v>24</v>
      </c>
      <c r="B27" s="152"/>
      <c r="C27" s="152"/>
      <c r="D27" s="152"/>
      <c r="E27" s="152"/>
      <c r="F27" s="152"/>
      <c r="G27" s="152"/>
      <c r="H27" s="152"/>
      <c r="I27" s="152"/>
      <c r="J27" s="152"/>
      <c r="K27" s="55">
        <f>SUM(F11:F26)</f>
        <v>0</v>
      </c>
      <c r="L27" s="39"/>
      <c r="M27" s="39"/>
      <c r="N27" s="39"/>
      <c r="O27" s="39"/>
      <c r="P27" s="39"/>
      <c r="Q27" s="39"/>
      <c r="R27" s="39"/>
      <c r="S27" s="40"/>
      <c r="T27" s="41"/>
      <c r="U27" s="41"/>
      <c r="V27" s="41"/>
      <c r="W27" s="41"/>
      <c r="X27" s="41"/>
      <c r="Y27" s="41"/>
      <c r="Z27" s="41"/>
      <c r="AA27" s="41"/>
      <c r="AB27" s="41"/>
      <c r="AC27" s="41"/>
      <c r="AD27" s="41"/>
      <c r="AE27" s="41"/>
      <c r="AF27" s="41"/>
      <c r="AG27" s="41"/>
      <c r="AH27" s="41"/>
      <c r="AI27" s="41"/>
      <c r="AJ27" s="41"/>
      <c r="AK27" s="41"/>
      <c r="AL27" s="41"/>
      <c r="AM27" s="41"/>
      <c r="AN27" s="34"/>
      <c r="AO27" s="34"/>
      <c r="AP27" s="34"/>
    </row>
    <row r="28" spans="1:42" ht="30" customHeight="1" x14ac:dyDescent="0.2">
      <c r="A28" s="151" t="s">
        <v>25</v>
      </c>
      <c r="B28" s="152"/>
      <c r="C28" s="152"/>
      <c r="D28" s="152"/>
      <c r="E28" s="152"/>
      <c r="F28" s="152"/>
      <c r="G28" s="152"/>
      <c r="H28" s="152"/>
      <c r="I28" s="152"/>
      <c r="J28" s="152"/>
      <c r="K28" s="55">
        <f>SUM(J11:J26)</f>
        <v>0</v>
      </c>
      <c r="L28" s="39"/>
      <c r="M28" s="39"/>
      <c r="N28" s="39"/>
      <c r="O28" s="39"/>
      <c r="P28" s="39"/>
      <c r="Q28" s="39"/>
      <c r="R28" s="39"/>
      <c r="S28" s="40"/>
      <c r="T28" s="41"/>
      <c r="U28" s="41"/>
      <c r="V28" s="41"/>
      <c r="W28" s="41"/>
      <c r="X28" s="41"/>
      <c r="Y28" s="41"/>
      <c r="Z28" s="41"/>
      <c r="AA28" s="41"/>
      <c r="AB28" s="41"/>
      <c r="AC28" s="41"/>
      <c r="AD28" s="41"/>
      <c r="AE28" s="41"/>
      <c r="AF28" s="41"/>
      <c r="AG28" s="41"/>
      <c r="AH28" s="41"/>
      <c r="AI28" s="41"/>
      <c r="AJ28" s="41"/>
      <c r="AK28" s="41"/>
      <c r="AL28" s="41"/>
      <c r="AM28" s="41"/>
      <c r="AN28" s="34"/>
      <c r="AO28" s="34"/>
      <c r="AP28" s="34"/>
    </row>
    <row r="29" spans="1:42" ht="30" customHeight="1" x14ac:dyDescent="0.2">
      <c r="A29" s="151" t="s">
        <v>26</v>
      </c>
      <c r="B29" s="152"/>
      <c r="C29" s="152"/>
      <c r="D29" s="152"/>
      <c r="E29" s="152"/>
      <c r="F29" s="152"/>
      <c r="G29" s="152"/>
      <c r="H29" s="152"/>
      <c r="I29" s="152"/>
      <c r="J29" s="152"/>
      <c r="K29" s="55">
        <f>SUM(K27+K28)</f>
        <v>0</v>
      </c>
      <c r="L29" s="39"/>
      <c r="M29" s="39"/>
      <c r="N29" s="39"/>
      <c r="O29" s="39"/>
      <c r="P29" s="39"/>
      <c r="Q29" s="39"/>
      <c r="R29" s="39"/>
      <c r="S29" s="40"/>
      <c r="T29" s="41"/>
      <c r="U29" s="41"/>
      <c r="V29" s="41"/>
      <c r="W29" s="41"/>
      <c r="X29" s="41"/>
      <c r="Y29" s="41"/>
      <c r="Z29" s="41"/>
      <c r="AA29" s="41"/>
      <c r="AB29" s="41"/>
      <c r="AC29" s="41"/>
      <c r="AD29" s="41"/>
      <c r="AE29" s="41"/>
      <c r="AF29" s="41"/>
      <c r="AG29" s="41"/>
      <c r="AH29" s="41"/>
      <c r="AI29" s="41"/>
      <c r="AJ29" s="41"/>
      <c r="AK29" s="41"/>
      <c r="AL29" s="41"/>
      <c r="AM29" s="41"/>
      <c r="AN29" s="34"/>
      <c r="AO29" s="34"/>
      <c r="AP29" s="34"/>
    </row>
    <row r="30" spans="1:42" ht="24.95" customHeight="1" x14ac:dyDescent="0.2">
      <c r="A30" s="174" t="s">
        <v>27</v>
      </c>
      <c r="B30" s="175"/>
      <c r="C30" s="175"/>
      <c r="D30" s="175"/>
      <c r="E30" s="175"/>
      <c r="F30" s="175"/>
      <c r="G30" s="175"/>
      <c r="H30" s="175"/>
      <c r="I30" s="175"/>
      <c r="J30" s="175"/>
      <c r="K30" s="176"/>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34"/>
      <c r="AO30" s="34"/>
      <c r="AP30" s="34"/>
    </row>
    <row r="31" spans="1:42" ht="24.95" customHeight="1" x14ac:dyDescent="0.2">
      <c r="A31" s="177"/>
      <c r="B31" s="89"/>
      <c r="C31" s="89"/>
      <c r="D31" s="89"/>
      <c r="E31" s="89"/>
      <c r="F31" s="89"/>
      <c r="G31" s="89"/>
      <c r="H31" s="89"/>
      <c r="I31" s="89"/>
      <c r="J31" s="89"/>
      <c r="K31" s="90"/>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34"/>
      <c r="AO31" s="34"/>
      <c r="AP31" s="34"/>
    </row>
    <row r="32" spans="1:42" ht="24.95" customHeight="1" x14ac:dyDescent="0.2">
      <c r="A32" s="178"/>
      <c r="B32" s="89"/>
      <c r="C32" s="89"/>
      <c r="D32" s="89"/>
      <c r="E32" s="89"/>
      <c r="F32" s="89"/>
      <c r="G32" s="89"/>
      <c r="H32" s="89"/>
      <c r="I32" s="89"/>
      <c r="J32" s="89"/>
      <c r="K32" s="90"/>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34"/>
      <c r="AO32" s="34"/>
      <c r="AP32" s="34"/>
    </row>
    <row r="33" spans="1:42" ht="24.95" customHeight="1" x14ac:dyDescent="0.2">
      <c r="A33" s="178"/>
      <c r="B33" s="89"/>
      <c r="C33" s="89"/>
      <c r="D33" s="89"/>
      <c r="E33" s="89"/>
      <c r="F33" s="89"/>
      <c r="G33" s="89"/>
      <c r="H33" s="89"/>
      <c r="I33" s="89"/>
      <c r="J33" s="89"/>
      <c r="K33" s="90"/>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34"/>
      <c r="AO33" s="34"/>
      <c r="AP33" s="34"/>
    </row>
    <row r="34" spans="1:42" ht="24.95" customHeight="1" x14ac:dyDescent="0.2">
      <c r="A34" s="178"/>
      <c r="B34" s="89"/>
      <c r="C34" s="89"/>
      <c r="D34" s="89"/>
      <c r="E34" s="89"/>
      <c r="F34" s="89"/>
      <c r="G34" s="89"/>
      <c r="H34" s="89"/>
      <c r="I34" s="89"/>
      <c r="J34" s="89"/>
      <c r="K34" s="90"/>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34"/>
      <c r="AO34" s="34"/>
      <c r="AP34" s="34"/>
    </row>
    <row r="35" spans="1:42" ht="24.95" customHeight="1" x14ac:dyDescent="0.2">
      <c r="A35" s="179"/>
      <c r="B35" s="91"/>
      <c r="C35" s="91"/>
      <c r="D35" s="91"/>
      <c r="E35" s="91"/>
      <c r="F35" s="91"/>
      <c r="G35" s="91"/>
      <c r="H35" s="91"/>
      <c r="I35" s="91"/>
      <c r="J35" s="91"/>
      <c r="K35" s="92"/>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34"/>
      <c r="AO35" s="34"/>
      <c r="AP35" s="34"/>
    </row>
    <row r="36" spans="1:42" ht="22.5" customHeight="1" x14ac:dyDescent="0.2">
      <c r="A36" s="167"/>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34"/>
      <c r="AP36" s="34"/>
    </row>
    <row r="37" spans="1:42" ht="24.95" customHeight="1" x14ac:dyDescent="0.2">
      <c r="A37" s="169" t="s">
        <v>72</v>
      </c>
      <c r="B37" s="170"/>
      <c r="C37" s="170"/>
      <c r="D37" s="170"/>
      <c r="E37" s="170"/>
      <c r="F37" s="170"/>
      <c r="G37" s="170"/>
      <c r="H37" s="170"/>
      <c r="I37" s="170"/>
      <c r="J37" s="170"/>
      <c r="K37" s="171"/>
      <c r="L37" s="42"/>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row>
    <row r="38" spans="1:42" ht="30" customHeight="1" x14ac:dyDescent="0.2">
      <c r="A38" s="172" t="s">
        <v>12</v>
      </c>
      <c r="B38" s="173"/>
      <c r="C38" s="173"/>
      <c r="D38" s="173"/>
      <c r="E38" s="173"/>
      <c r="F38" s="173"/>
      <c r="G38" s="173"/>
      <c r="H38" s="173"/>
      <c r="I38" s="173"/>
      <c r="J38" s="173"/>
      <c r="K38" s="6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row>
    <row r="39" spans="1:42" ht="24.95" customHeight="1" x14ac:dyDescent="0.2">
      <c r="A39" s="183" t="s">
        <v>28</v>
      </c>
      <c r="B39" s="176"/>
      <c r="C39" s="176"/>
      <c r="D39" s="176"/>
      <c r="E39" s="176"/>
      <c r="F39" s="176"/>
      <c r="G39" s="176"/>
      <c r="H39" s="176"/>
      <c r="I39" s="176"/>
      <c r="J39" s="176"/>
      <c r="K39" s="176"/>
      <c r="L39" s="43"/>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row>
    <row r="40" spans="1:42" ht="30" customHeight="1" x14ac:dyDescent="0.2">
      <c r="A40" s="184"/>
      <c r="B40" s="89"/>
      <c r="C40" s="89"/>
      <c r="D40" s="89"/>
      <c r="E40" s="89"/>
      <c r="F40" s="89"/>
      <c r="G40" s="89"/>
      <c r="H40" s="89"/>
      <c r="I40" s="89"/>
      <c r="J40" s="89"/>
      <c r="K40" s="90"/>
      <c r="L40" s="43"/>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row>
    <row r="41" spans="1:42" ht="30" customHeight="1" x14ac:dyDescent="0.2">
      <c r="A41" s="178"/>
      <c r="B41" s="89"/>
      <c r="C41" s="89"/>
      <c r="D41" s="89"/>
      <c r="E41" s="89"/>
      <c r="F41" s="89"/>
      <c r="G41" s="89"/>
      <c r="H41" s="89"/>
      <c r="I41" s="89"/>
      <c r="J41" s="89"/>
      <c r="K41" s="90"/>
      <c r="L41" s="43"/>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row>
    <row r="42" spans="1:42" ht="30" customHeight="1" x14ac:dyDescent="0.2">
      <c r="A42" s="178"/>
      <c r="B42" s="89"/>
      <c r="C42" s="89"/>
      <c r="D42" s="89"/>
      <c r="E42" s="89"/>
      <c r="F42" s="89"/>
      <c r="G42" s="89"/>
      <c r="H42" s="89"/>
      <c r="I42" s="89"/>
      <c r="J42" s="89"/>
      <c r="K42" s="90"/>
      <c r="L42" s="43"/>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row>
    <row r="43" spans="1:42" ht="30" customHeight="1" x14ac:dyDescent="0.2">
      <c r="A43" s="178"/>
      <c r="B43" s="89"/>
      <c r="C43" s="89"/>
      <c r="D43" s="89"/>
      <c r="E43" s="89"/>
      <c r="F43" s="89"/>
      <c r="G43" s="89"/>
      <c r="H43" s="89"/>
      <c r="I43" s="89"/>
      <c r="J43" s="89"/>
      <c r="K43" s="90"/>
      <c r="L43" s="43"/>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row>
    <row r="44" spans="1:42" ht="30" customHeight="1" x14ac:dyDescent="0.2">
      <c r="A44" s="179"/>
      <c r="B44" s="91"/>
      <c r="C44" s="91"/>
      <c r="D44" s="91"/>
      <c r="E44" s="91"/>
      <c r="F44" s="91"/>
      <c r="G44" s="91"/>
      <c r="H44" s="91"/>
      <c r="I44" s="91"/>
      <c r="J44" s="91"/>
      <c r="K44" s="92"/>
      <c r="L44" s="43"/>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row>
    <row r="45" spans="1:42" ht="22.5" customHeight="1" x14ac:dyDescent="0.2">
      <c r="A45" s="167"/>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34"/>
      <c r="AP45" s="34"/>
    </row>
    <row r="46" spans="1:42" ht="24.95" customHeight="1" x14ac:dyDescent="0.2">
      <c r="A46" s="185" t="s">
        <v>73</v>
      </c>
      <c r="B46" s="186"/>
      <c r="C46" s="186"/>
      <c r="D46" s="186"/>
      <c r="E46" s="186"/>
      <c r="F46" s="186"/>
      <c r="G46" s="186"/>
      <c r="H46" s="186"/>
      <c r="I46" s="186"/>
      <c r="J46" s="186"/>
      <c r="K46" s="187"/>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row>
    <row r="47" spans="1:42" ht="30" customHeight="1" x14ac:dyDescent="0.2">
      <c r="A47" s="188" t="s">
        <v>14</v>
      </c>
      <c r="B47" s="189"/>
      <c r="C47" s="189"/>
      <c r="D47" s="189"/>
      <c r="E47" s="189"/>
      <c r="F47" s="189"/>
      <c r="G47" s="189"/>
      <c r="H47" s="189"/>
      <c r="I47" s="189"/>
      <c r="J47" s="189"/>
      <c r="K47" s="65"/>
      <c r="L47" s="4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row>
    <row r="48" spans="1:42" ht="24.95" customHeight="1" x14ac:dyDescent="0.2">
      <c r="A48" s="174" t="s">
        <v>29</v>
      </c>
      <c r="B48" s="175"/>
      <c r="C48" s="175"/>
      <c r="D48" s="175"/>
      <c r="E48" s="175"/>
      <c r="F48" s="175"/>
      <c r="G48" s="175"/>
      <c r="H48" s="175"/>
      <c r="I48" s="175"/>
      <c r="J48" s="175"/>
      <c r="K48" s="176"/>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row>
    <row r="49" spans="1:42" ht="30" customHeight="1" x14ac:dyDescent="0.2">
      <c r="A49" s="177"/>
      <c r="B49" s="89"/>
      <c r="C49" s="89"/>
      <c r="D49" s="89"/>
      <c r="E49" s="89"/>
      <c r="F49" s="89"/>
      <c r="G49" s="89"/>
      <c r="H49" s="89"/>
      <c r="I49" s="89"/>
      <c r="J49" s="89"/>
      <c r="K49" s="90"/>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row>
    <row r="50" spans="1:42" ht="30" customHeight="1" x14ac:dyDescent="0.2">
      <c r="A50" s="178"/>
      <c r="B50" s="89"/>
      <c r="C50" s="89"/>
      <c r="D50" s="89"/>
      <c r="E50" s="89"/>
      <c r="F50" s="89"/>
      <c r="G50" s="89"/>
      <c r="H50" s="89"/>
      <c r="I50" s="89"/>
      <c r="J50" s="89"/>
      <c r="K50" s="90"/>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row>
    <row r="51" spans="1:42" ht="30" customHeight="1" x14ac:dyDescent="0.2">
      <c r="A51" s="178"/>
      <c r="B51" s="89"/>
      <c r="C51" s="89"/>
      <c r="D51" s="89"/>
      <c r="E51" s="89"/>
      <c r="F51" s="89"/>
      <c r="G51" s="89"/>
      <c r="H51" s="89"/>
      <c r="I51" s="89"/>
      <c r="J51" s="89"/>
      <c r="K51" s="90"/>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row>
    <row r="52" spans="1:42" ht="30" customHeight="1" x14ac:dyDescent="0.2">
      <c r="A52" s="178"/>
      <c r="B52" s="89"/>
      <c r="C52" s="89"/>
      <c r="D52" s="89"/>
      <c r="E52" s="89"/>
      <c r="F52" s="89"/>
      <c r="G52" s="89"/>
      <c r="H52" s="89"/>
      <c r="I52" s="89"/>
      <c r="J52" s="89"/>
      <c r="K52" s="90"/>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row>
    <row r="53" spans="1:42" ht="30" customHeight="1" x14ac:dyDescent="0.2">
      <c r="A53" s="179"/>
      <c r="B53" s="91"/>
      <c r="C53" s="91"/>
      <c r="D53" s="91"/>
      <c r="E53" s="91"/>
      <c r="F53" s="91"/>
      <c r="G53" s="91"/>
      <c r="H53" s="91"/>
      <c r="I53" s="91"/>
      <c r="J53" s="91"/>
      <c r="K53" s="92"/>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row>
    <row r="54" spans="1:42" ht="22.5" customHeight="1" x14ac:dyDescent="0.2">
      <c r="A54" s="167"/>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34"/>
      <c r="AP54" s="34"/>
    </row>
    <row r="55" spans="1:42" ht="18" customHeight="1" x14ac:dyDescent="0.2">
      <c r="A55" s="190" t="s">
        <v>62</v>
      </c>
      <c r="B55" s="191"/>
      <c r="C55" s="191"/>
      <c r="D55" s="191"/>
      <c r="E55" s="191"/>
      <c r="F55" s="191"/>
      <c r="G55" s="191"/>
      <c r="H55" s="191"/>
      <c r="I55" s="191"/>
      <c r="J55" s="191"/>
      <c r="K55" s="192"/>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row>
    <row r="56" spans="1:42" ht="22.5" customHeight="1" x14ac:dyDescent="0.2">
      <c r="A56" s="193"/>
      <c r="B56" s="194"/>
      <c r="C56" s="194"/>
      <c r="D56" s="194"/>
      <c r="E56" s="194"/>
      <c r="F56" s="194"/>
      <c r="G56" s="194"/>
      <c r="H56" s="194"/>
      <c r="I56" s="194"/>
      <c r="J56" s="194"/>
      <c r="K56" s="195"/>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row>
    <row r="57" spans="1:42" ht="30" customHeight="1" x14ac:dyDescent="0.2">
      <c r="A57" s="151" t="s">
        <v>30</v>
      </c>
      <c r="B57" s="152"/>
      <c r="C57" s="152"/>
      <c r="D57" s="152"/>
      <c r="E57" s="152"/>
      <c r="F57" s="152"/>
      <c r="G57" s="152"/>
      <c r="H57" s="152"/>
      <c r="I57" s="152"/>
      <c r="J57" s="152"/>
      <c r="K57" s="65"/>
      <c r="L57" s="4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row>
    <row r="58" spans="1:42" ht="22.5" customHeight="1" x14ac:dyDescent="0.2">
      <c r="A58" s="201" t="s">
        <v>31</v>
      </c>
      <c r="B58" s="202"/>
      <c r="C58" s="202"/>
      <c r="D58" s="202"/>
      <c r="E58" s="202"/>
      <c r="F58" s="202"/>
      <c r="G58" s="202"/>
      <c r="H58" s="202"/>
      <c r="I58" s="202"/>
      <c r="J58" s="202"/>
      <c r="K58" s="152"/>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row>
    <row r="59" spans="1:42" ht="30" customHeight="1" x14ac:dyDescent="0.2">
      <c r="A59" s="177"/>
      <c r="B59" s="89"/>
      <c r="C59" s="89"/>
      <c r="D59" s="89"/>
      <c r="E59" s="89"/>
      <c r="F59" s="89"/>
      <c r="G59" s="89"/>
      <c r="H59" s="89"/>
      <c r="I59" s="89"/>
      <c r="J59" s="89"/>
      <c r="K59" s="90"/>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row>
    <row r="60" spans="1:42" ht="30" customHeight="1" x14ac:dyDescent="0.2">
      <c r="A60" s="178"/>
      <c r="B60" s="89"/>
      <c r="C60" s="89"/>
      <c r="D60" s="89"/>
      <c r="E60" s="89"/>
      <c r="F60" s="89"/>
      <c r="G60" s="89"/>
      <c r="H60" s="89"/>
      <c r="I60" s="89"/>
      <c r="J60" s="89"/>
      <c r="K60" s="90"/>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row>
    <row r="61" spans="1:42" ht="30" customHeight="1" x14ac:dyDescent="0.2">
      <c r="A61" s="178"/>
      <c r="B61" s="89"/>
      <c r="C61" s="89"/>
      <c r="D61" s="89"/>
      <c r="E61" s="89"/>
      <c r="F61" s="89"/>
      <c r="G61" s="89"/>
      <c r="H61" s="89"/>
      <c r="I61" s="89"/>
      <c r="J61" s="89"/>
      <c r="K61" s="90"/>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row>
    <row r="62" spans="1:42" ht="30" customHeight="1" x14ac:dyDescent="0.2">
      <c r="A62" s="178"/>
      <c r="B62" s="89"/>
      <c r="C62" s="89"/>
      <c r="D62" s="89"/>
      <c r="E62" s="89"/>
      <c r="F62" s="89"/>
      <c r="G62" s="89"/>
      <c r="H62" s="89"/>
      <c r="I62" s="89"/>
      <c r="J62" s="89"/>
      <c r="K62" s="90"/>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row>
    <row r="63" spans="1:42" ht="30" customHeight="1" x14ac:dyDescent="0.2">
      <c r="A63" s="179"/>
      <c r="B63" s="91"/>
      <c r="C63" s="91"/>
      <c r="D63" s="91"/>
      <c r="E63" s="91"/>
      <c r="F63" s="91"/>
      <c r="G63" s="91"/>
      <c r="H63" s="91"/>
      <c r="I63" s="91"/>
      <c r="J63" s="91"/>
      <c r="K63" s="92"/>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row>
    <row r="64" spans="1:42" ht="22.5" customHeight="1" x14ac:dyDescent="0.2">
      <c r="A64" s="167"/>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34"/>
      <c r="AP64" s="34"/>
    </row>
    <row r="65" spans="1:42" ht="44.25" customHeight="1" x14ac:dyDescent="0.2">
      <c r="A65" s="180" t="s">
        <v>63</v>
      </c>
      <c r="B65" s="181"/>
      <c r="C65" s="181"/>
      <c r="D65" s="181"/>
      <c r="E65" s="181"/>
      <c r="F65" s="181"/>
      <c r="G65" s="181"/>
      <c r="H65" s="181"/>
      <c r="I65" s="181"/>
      <c r="J65" s="181"/>
      <c r="K65" s="182"/>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row>
    <row r="66" spans="1:42" ht="30" customHeight="1" x14ac:dyDescent="0.2">
      <c r="A66" s="151" t="s">
        <v>32</v>
      </c>
      <c r="B66" s="152"/>
      <c r="C66" s="152"/>
      <c r="D66" s="152"/>
      <c r="E66" s="152"/>
      <c r="F66" s="152"/>
      <c r="G66" s="152"/>
      <c r="H66" s="152"/>
      <c r="I66" s="152"/>
      <c r="J66" s="152"/>
      <c r="K66" s="65"/>
      <c r="L66" s="4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row>
    <row r="67" spans="1:42" ht="22.5" customHeight="1" x14ac:dyDescent="0.2">
      <c r="A67" s="174" t="s">
        <v>33</v>
      </c>
      <c r="B67" s="175"/>
      <c r="C67" s="175"/>
      <c r="D67" s="175"/>
      <c r="E67" s="175"/>
      <c r="F67" s="175"/>
      <c r="G67" s="175"/>
      <c r="H67" s="175"/>
      <c r="I67" s="175"/>
      <c r="J67" s="175"/>
      <c r="K67" s="176"/>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row>
    <row r="68" spans="1:42" ht="30" customHeight="1" x14ac:dyDescent="0.2">
      <c r="A68" s="177"/>
      <c r="B68" s="89"/>
      <c r="C68" s="89"/>
      <c r="D68" s="89"/>
      <c r="E68" s="89"/>
      <c r="F68" s="89"/>
      <c r="G68" s="89"/>
      <c r="H68" s="89"/>
      <c r="I68" s="89"/>
      <c r="J68" s="89"/>
      <c r="K68" s="90"/>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row>
    <row r="69" spans="1:42" ht="30" customHeight="1" x14ac:dyDescent="0.2">
      <c r="A69" s="178"/>
      <c r="B69" s="89"/>
      <c r="C69" s="89"/>
      <c r="D69" s="89"/>
      <c r="E69" s="89"/>
      <c r="F69" s="89"/>
      <c r="G69" s="89"/>
      <c r="H69" s="89"/>
      <c r="I69" s="89"/>
      <c r="J69" s="89"/>
      <c r="K69" s="90"/>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row>
    <row r="70" spans="1:42" ht="30" customHeight="1" x14ac:dyDescent="0.2">
      <c r="A70" s="178"/>
      <c r="B70" s="89"/>
      <c r="C70" s="89"/>
      <c r="D70" s="89"/>
      <c r="E70" s="89"/>
      <c r="F70" s="89"/>
      <c r="G70" s="89"/>
      <c r="H70" s="89"/>
      <c r="I70" s="89"/>
      <c r="J70" s="89"/>
      <c r="K70" s="90"/>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row>
    <row r="71" spans="1:42" ht="30" customHeight="1" x14ac:dyDescent="0.2">
      <c r="A71" s="178"/>
      <c r="B71" s="89"/>
      <c r="C71" s="89"/>
      <c r="D71" s="89"/>
      <c r="E71" s="89"/>
      <c r="F71" s="89"/>
      <c r="G71" s="89"/>
      <c r="H71" s="89"/>
      <c r="I71" s="89"/>
      <c r="J71" s="89"/>
      <c r="K71" s="90"/>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row>
    <row r="72" spans="1:42" ht="30" customHeight="1" x14ac:dyDescent="0.2">
      <c r="A72" s="179"/>
      <c r="B72" s="91"/>
      <c r="C72" s="91"/>
      <c r="D72" s="91"/>
      <c r="E72" s="91"/>
      <c r="F72" s="91"/>
      <c r="G72" s="91"/>
      <c r="H72" s="91"/>
      <c r="I72" s="91"/>
      <c r="J72" s="91"/>
      <c r="K72" s="92"/>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row>
    <row r="73" spans="1:42" ht="22.5" customHeight="1"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row>
    <row r="74" spans="1:42" ht="39.950000000000003" customHeight="1" x14ac:dyDescent="0.2">
      <c r="A74" s="185" t="s">
        <v>64</v>
      </c>
      <c r="B74" s="196"/>
      <c r="C74" s="196"/>
      <c r="D74" s="196"/>
      <c r="E74" s="196"/>
      <c r="F74" s="196"/>
      <c r="G74" s="196"/>
      <c r="H74" s="196"/>
      <c r="I74" s="196"/>
      <c r="J74" s="196"/>
      <c r="K74" s="197"/>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row>
    <row r="75" spans="1:42" ht="30" customHeight="1" x14ac:dyDescent="0.2">
      <c r="A75" s="172" t="s">
        <v>34</v>
      </c>
      <c r="B75" s="173"/>
      <c r="C75" s="173"/>
      <c r="D75" s="173"/>
      <c r="E75" s="173"/>
      <c r="F75" s="173"/>
      <c r="G75" s="173"/>
      <c r="H75" s="173"/>
      <c r="I75" s="173"/>
      <c r="J75" s="198"/>
      <c r="K75" s="66"/>
      <c r="L75" s="4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row>
    <row r="76" spans="1:42" ht="22.5" customHeight="1" x14ac:dyDescent="0.2">
      <c r="A76" s="199" t="s">
        <v>35</v>
      </c>
      <c r="B76" s="200"/>
      <c r="C76" s="200"/>
      <c r="D76" s="200"/>
      <c r="E76" s="200"/>
      <c r="F76" s="200"/>
      <c r="G76" s="200"/>
      <c r="H76" s="200"/>
      <c r="I76" s="200"/>
      <c r="J76" s="200"/>
      <c r="K76" s="152"/>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row>
    <row r="77" spans="1:42" s="3" customFormat="1" ht="30" customHeight="1" x14ac:dyDescent="0.2">
      <c r="A77" s="184"/>
      <c r="B77" s="89"/>
      <c r="C77" s="89"/>
      <c r="D77" s="89"/>
      <c r="E77" s="89"/>
      <c r="F77" s="89"/>
      <c r="G77" s="89"/>
      <c r="H77" s="89"/>
      <c r="I77" s="89"/>
      <c r="J77" s="89"/>
      <c r="K77" s="90"/>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row>
    <row r="78" spans="1:42" s="3" customFormat="1" ht="30" customHeight="1" x14ac:dyDescent="0.2">
      <c r="A78" s="178"/>
      <c r="B78" s="89"/>
      <c r="C78" s="89"/>
      <c r="D78" s="89"/>
      <c r="E78" s="89"/>
      <c r="F78" s="89"/>
      <c r="G78" s="89"/>
      <c r="H78" s="89"/>
      <c r="I78" s="89"/>
      <c r="J78" s="89"/>
      <c r="K78" s="90"/>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row>
    <row r="79" spans="1:42" s="3" customFormat="1" ht="30" customHeight="1" x14ac:dyDescent="0.2">
      <c r="A79" s="178"/>
      <c r="B79" s="89"/>
      <c r="C79" s="89"/>
      <c r="D79" s="89"/>
      <c r="E79" s="89"/>
      <c r="F79" s="89"/>
      <c r="G79" s="89"/>
      <c r="H79" s="89"/>
      <c r="I79" s="89"/>
      <c r="J79" s="89"/>
      <c r="K79" s="90"/>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row>
    <row r="80" spans="1:42" s="3" customFormat="1" ht="30" customHeight="1" x14ac:dyDescent="0.2">
      <c r="A80" s="178"/>
      <c r="B80" s="89"/>
      <c r="C80" s="89"/>
      <c r="D80" s="89"/>
      <c r="E80" s="89"/>
      <c r="F80" s="89"/>
      <c r="G80" s="89"/>
      <c r="H80" s="89"/>
      <c r="I80" s="89"/>
      <c r="J80" s="89"/>
      <c r="K80" s="90"/>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row>
    <row r="81" spans="1:42" s="3" customFormat="1" ht="30" customHeight="1" x14ac:dyDescent="0.2">
      <c r="A81" s="179"/>
      <c r="B81" s="91"/>
      <c r="C81" s="91"/>
      <c r="D81" s="91"/>
      <c r="E81" s="91"/>
      <c r="F81" s="91"/>
      <c r="G81" s="91"/>
      <c r="H81" s="91"/>
      <c r="I81" s="91"/>
      <c r="J81" s="91"/>
      <c r="K81" s="92"/>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row>
    <row r="82" spans="1:42" ht="1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row>
    <row r="83" spans="1:42" ht="1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row>
    <row r="84" spans="1:42" ht="1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row>
    <row r="85" spans="1:42" ht="1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row>
    <row r="86" spans="1:42" ht="1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row>
    <row r="87" spans="1:42" ht="1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row>
    <row r="88" spans="1:42" ht="1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row>
    <row r="89" spans="1:42" ht="1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row>
    <row r="90" spans="1:42" ht="1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row>
    <row r="91" spans="1:42" ht="1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row>
    <row r="92" spans="1:42" ht="1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row>
    <row r="93" spans="1:42" ht="1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row>
    <row r="94" spans="1:42" ht="1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row>
    <row r="95" spans="1:42" ht="1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row>
    <row r="96" spans="1:42" ht="1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row>
    <row r="97" spans="1:42" ht="1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row>
    <row r="98" spans="1:42" ht="1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row>
    <row r="99" spans="1:42" ht="1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row>
    <row r="100" spans="1:42" ht="1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row>
    <row r="101" spans="1:42" ht="1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row>
    <row r="102" spans="1:42" ht="1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row>
    <row r="103" spans="1:42" ht="1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row>
    <row r="104" spans="1:42" ht="1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row>
    <row r="105" spans="1:42" ht="1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row>
    <row r="106" spans="1:42" ht="1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row>
    <row r="107" spans="1:42" ht="1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row>
    <row r="108" spans="1:42" ht="1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row>
    <row r="109" spans="1:42" ht="1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row>
    <row r="110" spans="1:42" ht="1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row>
    <row r="111" spans="1:42" ht="1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row>
    <row r="112" spans="1:42" ht="1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row>
    <row r="113" spans="1:42" ht="1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row>
    <row r="114" spans="1:42" ht="1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row>
    <row r="115" spans="1:42" ht="1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row>
    <row r="116" spans="1:42" ht="1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row>
    <row r="117" spans="1:42" ht="1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row>
    <row r="118" spans="1:42" ht="1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row>
    <row r="119" spans="1:42" ht="1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row>
    <row r="120" spans="1:42" ht="1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row>
    <row r="121" spans="1:42" ht="1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row>
    <row r="122" spans="1:42" ht="1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row>
    <row r="123" spans="1:42" ht="1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row>
    <row r="124" spans="1:42" ht="1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row>
    <row r="125" spans="1:42" ht="1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row>
    <row r="126" spans="1:42" ht="1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row>
    <row r="127" spans="1:42" ht="1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row>
    <row r="128" spans="1:42" ht="1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row>
    <row r="129" spans="1:42" ht="1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row>
    <row r="130" spans="1:42" ht="1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row>
    <row r="131" spans="1:42" ht="1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row>
    <row r="132" spans="1:42" ht="1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row>
    <row r="133" spans="1:42" ht="1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row>
    <row r="134" spans="1:42" ht="1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row>
    <row r="135" spans="1:42" ht="1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row>
    <row r="136" spans="1:42" ht="1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row>
    <row r="137" spans="1:42" ht="1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row>
    <row r="138" spans="1:42" ht="1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row>
    <row r="139" spans="1:42" ht="1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row>
    <row r="140" spans="1:42" ht="1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row>
    <row r="141" spans="1:42" ht="1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row>
    <row r="142" spans="1:42" ht="1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row>
    <row r="143" spans="1:42" ht="1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row>
    <row r="144" spans="1:42" ht="1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row>
    <row r="145" spans="1:42" ht="1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row>
    <row r="146" spans="1:42" ht="1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row>
    <row r="147" spans="1:42" ht="1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row>
    <row r="148" spans="1:42" ht="1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row>
    <row r="149" spans="1:42" ht="1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row>
    <row r="150" spans="1:42" ht="1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row>
    <row r="151" spans="1:42" ht="1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row>
    <row r="152" spans="1:42" ht="1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row>
    <row r="153" spans="1:42" ht="1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row>
    <row r="154" spans="1:42" ht="1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row>
    <row r="155" spans="1:42" ht="1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row>
    <row r="156" spans="1:42" ht="1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row>
    <row r="157" spans="1:42" ht="1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row>
    <row r="158" spans="1:42" ht="1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row>
    <row r="159" spans="1:42" ht="1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row>
    <row r="160" spans="1:42" ht="1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row>
    <row r="161" spans="1:42" ht="1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row>
    <row r="162" spans="1:42" ht="1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row>
    <row r="163" spans="1:42" ht="1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row>
    <row r="164" spans="1:42" ht="1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row>
    <row r="165" spans="1:42" ht="1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row>
    <row r="166" spans="1:42" ht="1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row>
    <row r="167" spans="1:42" ht="1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row>
    <row r="168" spans="1:42" ht="1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row>
    <row r="169" spans="1:42" ht="1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row>
    <row r="170" spans="1:42" ht="1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row>
    <row r="171" spans="1:42" ht="1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row>
    <row r="172" spans="1:42" ht="1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row>
    <row r="173" spans="1:42" ht="1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row>
    <row r="174" spans="1:42" ht="1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row>
    <row r="175" spans="1:42" ht="1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row>
    <row r="176" spans="1:42" ht="1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row>
    <row r="177" spans="1:42" ht="1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row>
    <row r="178" spans="1:42" ht="1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row>
    <row r="179" spans="1:42" ht="1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row>
    <row r="180" spans="1:42" ht="1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row>
    <row r="181" spans="1:42" ht="1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row>
    <row r="182" spans="1:42" ht="1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row>
    <row r="183" spans="1:42" ht="1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row>
    <row r="184" spans="1:42" ht="1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row>
    <row r="185" spans="1:42" ht="1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row>
    <row r="186" spans="1:42" ht="1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row>
    <row r="187" spans="1:42" ht="1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row>
    <row r="188" spans="1:42" ht="1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row>
    <row r="189" spans="1:42" ht="1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row>
    <row r="190" spans="1:42" ht="1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row>
    <row r="191" spans="1:42" ht="1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row>
    <row r="192" spans="1:42" ht="1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row>
    <row r="193" spans="1:42" ht="1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row>
    <row r="194" spans="1:42" ht="1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row>
    <row r="195" spans="1:42" ht="1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row>
    <row r="196" spans="1:42" ht="1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row>
    <row r="197" spans="1:42" ht="1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row>
    <row r="198" spans="1:42" ht="1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row>
    <row r="199" spans="1:42" ht="1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row>
    <row r="200" spans="1:42" ht="1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row>
    <row r="201" spans="1:42" ht="1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row>
    <row r="202" spans="1:42" ht="1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row>
    <row r="203" spans="1:42" ht="1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row>
    <row r="204" spans="1:42" ht="1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row>
    <row r="205" spans="1:42" ht="1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row>
    <row r="206" spans="1:42" ht="1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row>
    <row r="207" spans="1:42" ht="1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row>
    <row r="208" spans="1:42" ht="1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row>
    <row r="209" spans="1:42" ht="1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row>
    <row r="210" spans="1:42" ht="1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row>
    <row r="211" spans="1:42" ht="1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row>
    <row r="212" spans="1:42" ht="1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row>
    <row r="213" spans="1:42" ht="1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row>
    <row r="214" spans="1:42" ht="1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row>
    <row r="215" spans="1:42" ht="1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row>
    <row r="216" spans="1:42" ht="1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row>
    <row r="217" spans="1:42" ht="1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row>
    <row r="218" spans="1:42" ht="1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row>
    <row r="219" spans="1:42" ht="1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row>
    <row r="220" spans="1:42" ht="1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row>
    <row r="221" spans="1:42" ht="1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row>
    <row r="222" spans="1:42" ht="1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row>
    <row r="223" spans="1:42" ht="1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row>
    <row r="224" spans="1:42" ht="1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row>
    <row r="225" spans="1:42" ht="1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row>
    <row r="226" spans="1:42" ht="1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row>
    <row r="227" spans="1:42" ht="1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row>
    <row r="228" spans="1:42" ht="1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row>
    <row r="229" spans="1:42" ht="1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row>
    <row r="230" spans="1:42" ht="1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row>
    <row r="231" spans="1:42" ht="1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row>
    <row r="232" spans="1:42" ht="1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row>
    <row r="233" spans="1:42" ht="1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row>
    <row r="234" spans="1:42" ht="1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row>
    <row r="235" spans="1:42" ht="1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row>
    <row r="236" spans="1:42" ht="1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row>
    <row r="237" spans="1:42" ht="1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row>
    <row r="238" spans="1:42" ht="1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row>
    <row r="239" spans="1:42" ht="1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row>
    <row r="240" spans="1:42" ht="1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row>
    <row r="241" spans="1:42" ht="1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row>
    <row r="242" spans="1:42" ht="1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row>
    <row r="243" spans="1:42" ht="1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row>
    <row r="244" spans="1:42" ht="1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row>
    <row r="245" spans="1:42" ht="1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row>
    <row r="246" spans="1:42" ht="1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row>
    <row r="247" spans="1:42" ht="1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row>
    <row r="248" spans="1:42" ht="1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row>
    <row r="249" spans="1:42" ht="1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row>
    <row r="250" spans="1:42" ht="1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row>
    <row r="251" spans="1:42" ht="1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row>
    <row r="252" spans="1:42" ht="1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row>
    <row r="253" spans="1:42" ht="1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row>
    <row r="254" spans="1:42" ht="1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row>
    <row r="255" spans="1:42" ht="1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row>
    <row r="256" spans="1:42" ht="1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row>
    <row r="257" spans="1:42" ht="1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row>
    <row r="258" spans="1:42" ht="1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row>
    <row r="259" spans="1:42" ht="1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row>
    <row r="260" spans="1:42" ht="1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row>
    <row r="261" spans="1:42" ht="1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row>
    <row r="262" spans="1:42" ht="1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row>
    <row r="263" spans="1:42" ht="1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row>
    <row r="264" spans="1:42" ht="1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row>
    <row r="265" spans="1:42" ht="1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row>
    <row r="266" spans="1:42" ht="1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row>
    <row r="267" spans="1:42" ht="1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row>
    <row r="268" spans="1:42" ht="1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row>
    <row r="269" spans="1:42" ht="1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row>
    <row r="270" spans="1:42" ht="1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row>
    <row r="271" spans="1:42" ht="1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row>
    <row r="272" spans="1:42" ht="1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row>
    <row r="273" spans="1:42" ht="1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row>
    <row r="274" spans="1:42" ht="1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row>
    <row r="275" spans="1:42" ht="1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row>
    <row r="276" spans="1:42" ht="1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row>
    <row r="277" spans="1:42" ht="1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row>
    <row r="278" spans="1:42" ht="1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row>
    <row r="279" spans="1:42" ht="1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row>
    <row r="280" spans="1:42" ht="1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row>
    <row r="281" spans="1:42" ht="1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row>
    <row r="282" spans="1:42" ht="1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row>
    <row r="283" spans="1:42" ht="1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row>
    <row r="284" spans="1:42" ht="1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row>
    <row r="285" spans="1:42" ht="1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row>
    <row r="286" spans="1:42" ht="1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row>
    <row r="287" spans="1:42" ht="1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row>
    <row r="288" spans="1:42" ht="1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row>
    <row r="289" spans="1:42" ht="1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row>
    <row r="290" spans="1:42" ht="1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row>
    <row r="291" spans="1:42" ht="1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row>
    <row r="292" spans="1:42" ht="1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row>
    <row r="293" spans="1:42" ht="1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row>
    <row r="294" spans="1:42" ht="1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row>
    <row r="295" spans="1:42" ht="1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row>
    <row r="296" spans="1:42" ht="1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row>
    <row r="297" spans="1:42" ht="1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1:42" ht="1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1:42" ht="1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row>
    <row r="300" spans="1:42" ht="1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row>
    <row r="301" spans="1:42" ht="1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row>
    <row r="302" spans="1:42" ht="1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row>
    <row r="303" spans="1:42" ht="1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row>
    <row r="304" spans="1:42" ht="1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row>
    <row r="305" spans="1:42" ht="1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row>
    <row r="306" spans="1:42" ht="1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row>
    <row r="307" spans="1:42" ht="1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row>
    <row r="308" spans="1:42" ht="1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row>
    <row r="309" spans="1:42" ht="1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row>
    <row r="310" spans="1:42" ht="1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row>
    <row r="311" spans="1:42" ht="1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row>
    <row r="312" spans="1:42" ht="1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row>
    <row r="313" spans="1:42" ht="1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row>
    <row r="314" spans="1:42" ht="1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row>
    <row r="315" spans="1:42" ht="1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row>
    <row r="316" spans="1:42" ht="1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row>
    <row r="317" spans="1:42" ht="1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row>
    <row r="318" spans="1:42" ht="1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row>
    <row r="319" spans="1:42" ht="1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row>
    <row r="320" spans="1:42" ht="1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row>
    <row r="321" spans="1:42" ht="1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row>
    <row r="322" spans="1:42" ht="1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row>
    <row r="323" spans="1:42" ht="1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row>
    <row r="324" spans="1:42" ht="1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row>
    <row r="325" spans="1:42" ht="1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row>
    <row r="326" spans="1:42" ht="1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row>
    <row r="327" spans="1:42" ht="1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row>
    <row r="328" spans="1:42" ht="1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row>
    <row r="329" spans="1:42" ht="1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row>
    <row r="330" spans="1:42" ht="1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row>
    <row r="331" spans="1:42" ht="1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row>
    <row r="332" spans="1:42" ht="1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row>
    <row r="333" spans="1:42" ht="1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row>
    <row r="334" spans="1:42" ht="1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row>
    <row r="335" spans="1:42" ht="1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row>
    <row r="336" spans="1:42" ht="1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row>
    <row r="337" spans="1:42" ht="1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row>
    <row r="338" spans="1:42" ht="1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row>
    <row r="339" spans="1:42" ht="1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row>
    <row r="340" spans="1:42" ht="1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row>
    <row r="341" spans="1:42" ht="1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row>
    <row r="342" spans="1:42" ht="1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row>
    <row r="343" spans="1:42" ht="1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row>
    <row r="344" spans="1:42" ht="1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row>
    <row r="345" spans="1:42" ht="1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row>
    <row r="346" spans="1:42" ht="1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row>
    <row r="347" spans="1:42" ht="1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row>
    <row r="348" spans="1:42" ht="1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row>
    <row r="349" spans="1:42" ht="1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row>
    <row r="350" spans="1:42" ht="1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row>
    <row r="351" spans="1:42" ht="1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row>
    <row r="352" spans="1:42" ht="1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row>
    <row r="353" spans="1:42" ht="1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row>
    <row r="354" spans="1:42" ht="1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row>
    <row r="355" spans="1:42" ht="1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row>
    <row r="356" spans="1:42" ht="1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row>
    <row r="357" spans="1:42" ht="1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row>
    <row r="358" spans="1:42" ht="1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row>
    <row r="359" spans="1:42" ht="1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row>
    <row r="360" spans="1:42" ht="1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row>
    <row r="361" spans="1:42" ht="1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row>
    <row r="362" spans="1:42" ht="1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row>
    <row r="363" spans="1:42" ht="1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row>
    <row r="364" spans="1:42" ht="1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row>
    <row r="365" spans="1:42" ht="1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row>
    <row r="366" spans="1:42" ht="1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row>
    <row r="367" spans="1:42" ht="1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row>
    <row r="368" spans="1:42" ht="1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row>
    <row r="369" spans="1:42" ht="1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row>
    <row r="370" spans="1:42" ht="1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row>
    <row r="371" spans="1:42" ht="1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row>
    <row r="372" spans="1:42" ht="1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row>
    <row r="373" spans="1:42" ht="1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row>
    <row r="374" spans="1:42" ht="1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row>
    <row r="375" spans="1:42" ht="1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row>
    <row r="376" spans="1:42" ht="1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row>
    <row r="377" spans="1:42" ht="1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row>
    <row r="378" spans="1:42" ht="1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row>
    <row r="379" spans="1:42" ht="1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row>
    <row r="380" spans="1:42" ht="1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row>
    <row r="381" spans="1:42" ht="1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row>
    <row r="382" spans="1:42" ht="1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row>
    <row r="383" spans="1:42" ht="1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row>
    <row r="384" spans="1:42" ht="1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row>
    <row r="385" spans="1:42" ht="1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row>
    <row r="386" spans="1:42" ht="1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row>
    <row r="387" spans="1:42" ht="1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row>
    <row r="388" spans="1:42" ht="1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row>
    <row r="389" spans="1:42" ht="1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row>
    <row r="390" spans="1:42" ht="1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row>
    <row r="391" spans="1:42" ht="1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row>
    <row r="392" spans="1:42" ht="1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row>
    <row r="393" spans="1:42" ht="1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row>
    <row r="394" spans="1:42" ht="1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row>
    <row r="395" spans="1:42" ht="1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row>
    <row r="396" spans="1:42" ht="1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row>
    <row r="397" spans="1:42" ht="1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row>
    <row r="398" spans="1:42" ht="1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row>
    <row r="399" spans="1:42" ht="1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row>
    <row r="400" spans="1:42" ht="1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row>
    <row r="401" spans="1:42" ht="1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row>
    <row r="402" spans="1:42" ht="1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row>
    <row r="403" spans="1:42" ht="1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row>
    <row r="404" spans="1:42" ht="1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row>
    <row r="405" spans="1:42" ht="1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row>
    <row r="406" spans="1:42" ht="1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row>
    <row r="407" spans="1:42" ht="1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row>
    <row r="408" spans="1:42" ht="1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row>
    <row r="409" spans="1:42" ht="1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row>
    <row r="410" spans="1:42" ht="1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row>
    <row r="411" spans="1:42" ht="1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row>
    <row r="412" spans="1:42" ht="1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row>
    <row r="413" spans="1:42" ht="1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row>
    <row r="414" spans="1:42" ht="1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row>
    <row r="415" spans="1:42" ht="1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row>
    <row r="416" spans="1:42" ht="1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row>
    <row r="417" spans="1:42" ht="1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row>
    <row r="418" spans="1:42" ht="1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row>
    <row r="419" spans="1:42" ht="1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row>
    <row r="420" spans="1:42" ht="1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row>
    <row r="421" spans="1:42" ht="1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row>
    <row r="422" spans="1:42" ht="1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row>
    <row r="423" spans="1:42" ht="1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row>
    <row r="424" spans="1:42" ht="1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row>
    <row r="425" spans="1:42" ht="1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row>
    <row r="426" spans="1:42" ht="1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row>
    <row r="427" spans="1:42" ht="1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row>
    <row r="428" spans="1:42" ht="1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row>
    <row r="429" spans="1:42" ht="1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row>
    <row r="430" spans="1:42" ht="1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row>
    <row r="431" spans="1:42" ht="1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row>
    <row r="432" spans="1:42" ht="1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row>
    <row r="433" spans="1:42" ht="1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row>
    <row r="434" spans="1:42" ht="1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row>
    <row r="435" spans="1:42" ht="1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row>
    <row r="436" spans="1:42" ht="1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row>
    <row r="437" spans="1:42" ht="1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row>
    <row r="438" spans="1:42" ht="1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row>
    <row r="439" spans="1:42" ht="1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row>
    <row r="440" spans="1:42" ht="1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row>
    <row r="441" spans="1:42" ht="1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row>
    <row r="442" spans="1:42" ht="1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row>
    <row r="443" spans="1:42" ht="1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row>
    <row r="444" spans="1:42" ht="1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row>
    <row r="445" spans="1:42" ht="1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row>
    <row r="446" spans="1:42" ht="1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row>
    <row r="447" spans="1:42" ht="1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row>
    <row r="448" spans="1:42" ht="1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row>
    <row r="449" spans="1:42" ht="1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row>
    <row r="450" spans="1:42" ht="1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row>
    <row r="451" spans="1:42" ht="1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row>
    <row r="452" spans="1:42" ht="1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row>
    <row r="453" spans="1:42" ht="1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row>
    <row r="454" spans="1:42" ht="1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row>
    <row r="455" spans="1:42" ht="1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row>
    <row r="456" spans="1:42" ht="1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row>
    <row r="457" spans="1:42" ht="1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row>
    <row r="458" spans="1:42" ht="1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row>
    <row r="459" spans="1:42" ht="1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row>
    <row r="460" spans="1:42" ht="1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row>
    <row r="461" spans="1:42" ht="1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row>
    <row r="462" spans="1:42" ht="1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row>
    <row r="463" spans="1:42" ht="1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row>
    <row r="464" spans="1:42" ht="1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row>
    <row r="465" spans="1:42" ht="1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row>
    <row r="466" spans="1:42" ht="1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row>
    <row r="467" spans="1:42" ht="1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row>
    <row r="468" spans="1:42" ht="1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row>
    <row r="469" spans="1:42" ht="1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row>
    <row r="470" spans="1:42" ht="1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row>
    <row r="471" spans="1:42" ht="1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row>
    <row r="472" spans="1:42" ht="1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row>
    <row r="473" spans="1:42" ht="1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row>
    <row r="474" spans="1:42" ht="1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row>
    <row r="475" spans="1:42" ht="1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row>
    <row r="476" spans="1:42" ht="1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row>
    <row r="477" spans="1:42" ht="1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row>
    <row r="478" spans="1:42" ht="1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row>
    <row r="479" spans="1:42" ht="1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row>
    <row r="480" spans="1:42" ht="1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row>
    <row r="481" spans="1:42" ht="1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row>
    <row r="482" spans="1:42" ht="1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row>
    <row r="483" spans="1:42" ht="1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row>
    <row r="484" spans="1:42" ht="1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row>
    <row r="485" spans="1:42" ht="1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row>
    <row r="486" spans="1:42" ht="1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row>
    <row r="487" spans="1:42" ht="1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row>
    <row r="488" spans="1:42" ht="1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row>
    <row r="489" spans="1:42" ht="1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row>
    <row r="490" spans="1:42" ht="1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row>
    <row r="491" spans="1:42" ht="1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row>
    <row r="492" spans="1:42" ht="1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row>
    <row r="493" spans="1:42" ht="1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row>
    <row r="494" spans="1:42" ht="1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row>
    <row r="495" spans="1:42" ht="1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row>
    <row r="496" spans="1:42" ht="1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row>
    <row r="497" spans="1:42" ht="1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row>
    <row r="498" spans="1:42" ht="1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row>
    <row r="499" spans="1:42" ht="1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row>
    <row r="500" spans="1:42" ht="1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row>
    <row r="501" spans="1:42" ht="1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row>
    <row r="502" spans="1:42" ht="1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row>
    <row r="503" spans="1:42" ht="1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row>
    <row r="504" spans="1:42" ht="1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row>
    <row r="505" spans="1:42" ht="1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row>
    <row r="506" spans="1:42" ht="1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row>
    <row r="507" spans="1:42" ht="1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row>
    <row r="508" spans="1:42" ht="1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row>
    <row r="509" spans="1:42" ht="1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row>
    <row r="510" spans="1:42" ht="1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row>
    <row r="511" spans="1:42" ht="1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row>
    <row r="512" spans="1:42" ht="1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row>
    <row r="513" spans="1:42" ht="1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row>
    <row r="514" spans="1:42" ht="1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row>
    <row r="515" spans="1:42" ht="1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row>
    <row r="516" spans="1:42" ht="1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row>
    <row r="517" spans="1:42" ht="1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row>
    <row r="518" spans="1:42" ht="1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row>
    <row r="519" spans="1:42" ht="1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row>
    <row r="520" spans="1:42" ht="1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row>
    <row r="521" spans="1:42" ht="1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row>
    <row r="522" spans="1:42" ht="1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row>
    <row r="523" spans="1:42" ht="1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row>
    <row r="524" spans="1:42" ht="1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row>
    <row r="525" spans="1:42" ht="1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row>
    <row r="526" spans="1:42" ht="1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row>
    <row r="527" spans="1:42" ht="1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row>
    <row r="528" spans="1:42" ht="1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row>
    <row r="529" spans="1:42" ht="1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row>
    <row r="530" spans="1:42" ht="1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row>
    <row r="531" spans="1:42" ht="1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row>
    <row r="532" spans="1:42" ht="1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row>
    <row r="533" spans="1:42" ht="1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row>
    <row r="534" spans="1:42" ht="1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row>
    <row r="535" spans="1:42" ht="1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row>
    <row r="536" spans="1:42" ht="1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row>
    <row r="537" spans="1:42" ht="1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row>
    <row r="538" spans="1:42" ht="1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row>
    <row r="539" spans="1:42" ht="1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row>
    <row r="540" spans="1:42" ht="1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row>
    <row r="541" spans="1:42" ht="1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row>
    <row r="542" spans="1:42" ht="1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row>
    <row r="543" spans="1:42" ht="1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row>
    <row r="544" spans="1:42" ht="1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row>
    <row r="545" spans="1:42" ht="1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row>
    <row r="546" spans="1:42" ht="1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row>
    <row r="547" spans="1:42" ht="1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row>
    <row r="548" spans="1:42" ht="1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row>
    <row r="549" spans="1:42" ht="1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row>
    <row r="550" spans="1:42" ht="1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row>
    <row r="551" spans="1:42" ht="1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row>
    <row r="552" spans="1:42" ht="1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row>
    <row r="553" spans="1:42" ht="1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row>
    <row r="554" spans="1:42" ht="1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row>
    <row r="555" spans="1:42" ht="1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row>
    <row r="556" spans="1:42" ht="1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row>
    <row r="557" spans="1:42" ht="1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row>
    <row r="558" spans="1:42" ht="1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row>
    <row r="559" spans="1:42" ht="1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row>
    <row r="560" spans="1:42" ht="1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row>
    <row r="561" spans="1:42" ht="1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row>
    <row r="562" spans="1:42" ht="1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row>
    <row r="563" spans="1:42" ht="1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row>
    <row r="564" spans="1:42" ht="1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row>
    <row r="565" spans="1:42" ht="1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row>
    <row r="566" spans="1:42" ht="1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row>
    <row r="567" spans="1:42" ht="1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row>
    <row r="568" spans="1:42" ht="1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row>
    <row r="569" spans="1:42" ht="1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row>
    <row r="570" spans="1:42" ht="1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row>
    <row r="571" spans="1:42" ht="1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row>
    <row r="572" spans="1:42" ht="1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row>
    <row r="573" spans="1:42" ht="1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row>
    <row r="574" spans="1:42" ht="1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row>
    <row r="575" spans="1:42" ht="1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row>
    <row r="576" spans="1:42" ht="1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row>
    <row r="577" spans="1:42" ht="1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row>
    <row r="578" spans="1:42" ht="1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row>
    <row r="579" spans="1:42" ht="1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row>
    <row r="580" spans="1:42" ht="1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row>
    <row r="581" spans="1:42" ht="1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row>
    <row r="582" spans="1:42" ht="1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row>
    <row r="583" spans="1:42" ht="1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row>
    <row r="584" spans="1:42" ht="1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row>
    <row r="585" spans="1:42" ht="1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row>
    <row r="586" spans="1:42" ht="1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row>
    <row r="587" spans="1:42" ht="1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row>
    <row r="588" spans="1:42" ht="1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row>
    <row r="589" spans="1:42" ht="1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row>
    <row r="590" spans="1:42" ht="1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row>
    <row r="591" spans="1:42" ht="1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row>
    <row r="592" spans="1:42" ht="1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row>
    <row r="593" spans="1:42" ht="1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row>
    <row r="594" spans="1:42" ht="1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row>
    <row r="595" spans="1:42" ht="1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row>
    <row r="596" spans="1:42" ht="1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row>
    <row r="597" spans="1:42" ht="1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row>
    <row r="598" spans="1:42" ht="1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row>
    <row r="599" spans="1:42" ht="1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row>
    <row r="600" spans="1:42" ht="1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row>
    <row r="601" spans="1:42" ht="1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row>
    <row r="602" spans="1:42" ht="1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row>
    <row r="603" spans="1:42" ht="1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row>
    <row r="604" spans="1:42" ht="1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row>
    <row r="605" spans="1:42" ht="1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row>
    <row r="606" spans="1:42" ht="1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row>
    <row r="607" spans="1:42" ht="1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row>
    <row r="608" spans="1:42" ht="1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row>
    <row r="609" spans="1:42" ht="1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row>
    <row r="610" spans="1:42" ht="1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row>
    <row r="611" spans="1:42" ht="1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row>
    <row r="612" spans="1:42" ht="1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row>
    <row r="613" spans="1:42" ht="1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row>
    <row r="614" spans="1:42" ht="1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row>
    <row r="615" spans="1:42" ht="1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row>
    <row r="616" spans="1:42" ht="1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row>
    <row r="617" spans="1:42" ht="1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row>
    <row r="618" spans="1:42" ht="1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row>
    <row r="619" spans="1:42" ht="1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row>
    <row r="620" spans="1:42" ht="1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row>
    <row r="621" spans="1:42" ht="1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row>
    <row r="622" spans="1:42" ht="1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row>
    <row r="623" spans="1:42" ht="1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row>
    <row r="624" spans="1:42" ht="1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row>
    <row r="625" spans="1:42" ht="1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row>
    <row r="626" spans="1:42" ht="1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row>
    <row r="627" spans="1:42" ht="1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row>
    <row r="628" spans="1:42" ht="1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row>
    <row r="629" spans="1:42" ht="1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row>
    <row r="630" spans="1:42" ht="1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row>
    <row r="631" spans="1:42" ht="1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row>
    <row r="632" spans="1:42" ht="1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row>
    <row r="633" spans="1:42" ht="1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row>
    <row r="634" spans="1:42" ht="1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row>
    <row r="635" spans="1:42" ht="1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row>
    <row r="636" spans="1:42" ht="1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row>
    <row r="637" spans="1:42" ht="1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row>
    <row r="638" spans="1:42" ht="1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row>
    <row r="639" spans="1:42" ht="1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row>
    <row r="640" spans="1:42" ht="1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row>
    <row r="641" spans="1:42" ht="1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row>
    <row r="642" spans="1:42" ht="1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row>
    <row r="643" spans="1:42" ht="1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row>
    <row r="644" spans="1:42" ht="1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row>
    <row r="645" spans="1:42" ht="1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row>
    <row r="646" spans="1:42" ht="1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row>
    <row r="647" spans="1:42" ht="1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row>
    <row r="648" spans="1:42" ht="1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row>
    <row r="649" spans="1:42" ht="1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row>
    <row r="650" spans="1:42" ht="1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row>
    <row r="651" spans="1:42" ht="1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row>
    <row r="652" spans="1:42" ht="1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row>
    <row r="653" spans="1:42" ht="1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row>
    <row r="654" spans="1:42" ht="1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row>
    <row r="655" spans="1:42" ht="1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row>
    <row r="656" spans="1:42" ht="1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row>
    <row r="657" spans="1:42" ht="1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row>
    <row r="658" spans="1:42" ht="1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row>
    <row r="659" spans="1:42" ht="1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row>
    <row r="660" spans="1:42" ht="1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row>
    <row r="661" spans="1:42" ht="1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row>
    <row r="662" spans="1:42" ht="1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row>
    <row r="663" spans="1:42" ht="1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row>
    <row r="664" spans="1:42" ht="1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row>
    <row r="665" spans="1:42" ht="1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row>
    <row r="666" spans="1:42" ht="1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row>
    <row r="667" spans="1:42" ht="1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row>
    <row r="668" spans="1:42" ht="1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row>
    <row r="669" spans="1:42" ht="1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row>
    <row r="670" spans="1:42" ht="1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row>
    <row r="671" spans="1:42" ht="1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row>
    <row r="672" spans="1:42" ht="1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row>
    <row r="673" spans="1:42" ht="1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row>
    <row r="674" spans="1:42" ht="1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row>
    <row r="675" spans="1:42" ht="1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row>
    <row r="676" spans="1:42" ht="1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row>
    <row r="677" spans="1:42" ht="1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row>
    <row r="678" spans="1:42" ht="1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row>
    <row r="679" spans="1:42" ht="1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row>
    <row r="680" spans="1:42" ht="1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row>
    <row r="681" spans="1:42" ht="1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row>
    <row r="682" spans="1:42" ht="1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row>
    <row r="683" spans="1:42" ht="1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row>
    <row r="684" spans="1:42" ht="1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row>
    <row r="685" spans="1:42" ht="1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row>
    <row r="686" spans="1:42" ht="1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row>
    <row r="687" spans="1:42" ht="1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row>
    <row r="688" spans="1:42" ht="1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row>
    <row r="689" spans="1:42" ht="1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row>
    <row r="690" spans="1:42" ht="1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row>
    <row r="691" spans="1:42" ht="1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row>
    <row r="692" spans="1:42" ht="1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row>
    <row r="693" spans="1:42" ht="1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row>
    <row r="694" spans="1:42" ht="1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row>
    <row r="695" spans="1:42" ht="1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row>
    <row r="696" spans="1:42" ht="1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row>
    <row r="697" spans="1:42" ht="1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row>
    <row r="698" spans="1:42" ht="1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row>
    <row r="699" spans="1:42" ht="1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row>
    <row r="700" spans="1:42" ht="1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row>
    <row r="701" spans="1:42" ht="1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row>
    <row r="702" spans="1:42" ht="1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row>
    <row r="703" spans="1:42" ht="1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row>
    <row r="704" spans="1:42" ht="1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row>
    <row r="705" spans="1:42" ht="1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row>
    <row r="706" spans="1:42" ht="1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row>
    <row r="707" spans="1:42" ht="1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row>
    <row r="708" spans="1:42" ht="1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row>
    <row r="709" spans="1:42" ht="1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row>
    <row r="710" spans="1:42" ht="1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row>
    <row r="711" spans="1:42" ht="1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row>
    <row r="712" spans="1:42" ht="1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row>
    <row r="713" spans="1:42" ht="1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row>
    <row r="714" spans="1:42" ht="1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row>
    <row r="715" spans="1:42" ht="1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row>
    <row r="716" spans="1:42" ht="1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row>
    <row r="717" spans="1:42" ht="1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row>
    <row r="718" spans="1:42" ht="1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row>
    <row r="719" spans="1:42" ht="1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row>
    <row r="720" spans="1:42" ht="1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row>
    <row r="721" spans="1:42" ht="1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row>
    <row r="722" spans="1:42" ht="1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row>
    <row r="723" spans="1:42" ht="1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row>
    <row r="724" spans="1:42" ht="1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row>
    <row r="725" spans="1:42" ht="1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row>
    <row r="726" spans="1:42" ht="1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row>
    <row r="727" spans="1:42" ht="1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row>
    <row r="728" spans="1:42" ht="1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row>
    <row r="729" spans="1:42" ht="1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row>
    <row r="730" spans="1:42" ht="1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row>
    <row r="731" spans="1:42" ht="1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row>
    <row r="732" spans="1:42" ht="1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row>
    <row r="733" spans="1:42" ht="1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row>
    <row r="734" spans="1:42" ht="1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row>
    <row r="735" spans="1:42" ht="1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row>
    <row r="736" spans="1:42" ht="1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row>
    <row r="737" spans="1:42" ht="1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row>
    <row r="738" spans="1:42" ht="1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row>
    <row r="739" spans="1:42" ht="1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row>
    <row r="740" spans="1:42" ht="1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row>
    <row r="741" spans="1:42" ht="1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row>
    <row r="742" spans="1:42" ht="1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row>
    <row r="743" spans="1:42" ht="1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row>
    <row r="744" spans="1:42" ht="1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row>
    <row r="745" spans="1:42" ht="1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row>
    <row r="746" spans="1:42" ht="1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row>
    <row r="747" spans="1:42" ht="1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row>
    <row r="748" spans="1:42" ht="1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row>
    <row r="749" spans="1:42" ht="1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row>
    <row r="750" spans="1:42" ht="1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row>
    <row r="751" spans="1:42" ht="1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row>
    <row r="752" spans="1:42" ht="1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row>
    <row r="753" spans="1:42" ht="1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row>
    <row r="754" spans="1:42" ht="1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row>
    <row r="755" spans="1:42" ht="1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row>
    <row r="756" spans="1:42" ht="1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row>
    <row r="757" spans="1:42" ht="1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row>
    <row r="758" spans="1:42" ht="1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row>
    <row r="759" spans="1:42" ht="1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row>
    <row r="760" spans="1:42" ht="1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row>
    <row r="761" spans="1:42" ht="1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row>
    <row r="762" spans="1:42" ht="1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row>
    <row r="763" spans="1:42" ht="1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row>
    <row r="764" spans="1:42" ht="1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row>
    <row r="765" spans="1:42" ht="1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row>
    <row r="766" spans="1:42" ht="1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row>
    <row r="767" spans="1:42" ht="1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row>
    <row r="768" spans="1:42" ht="1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row>
    <row r="769" spans="1:42" ht="1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row>
    <row r="770" spans="1:42" ht="1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row>
    <row r="771" spans="1:42" ht="1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row>
    <row r="772" spans="1:42" ht="1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row>
    <row r="773" spans="1:42" ht="1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row>
    <row r="774" spans="1:42" ht="1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row>
    <row r="775" spans="1:42" ht="1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row>
    <row r="776" spans="1:42" ht="1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row>
    <row r="777" spans="1:42" ht="1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row>
    <row r="778" spans="1:42" ht="1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row>
    <row r="779" spans="1:42" ht="1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row>
    <row r="780" spans="1:42" ht="1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row>
    <row r="781" spans="1:42" ht="1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row>
    <row r="782" spans="1:42" ht="1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row>
    <row r="783" spans="1:42" ht="1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row>
    <row r="784" spans="1:42" ht="1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row>
    <row r="785" spans="1:42" ht="1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row>
    <row r="786" spans="1:42" ht="1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row>
    <row r="787" spans="1:42" ht="1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row>
    <row r="788" spans="1:42" ht="1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row>
    <row r="789" spans="1:42" ht="1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row>
    <row r="790" spans="1:42" ht="1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row>
    <row r="791" spans="1:42" ht="1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row>
    <row r="792" spans="1:42" ht="1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row>
    <row r="793" spans="1:42" ht="1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row>
    <row r="794" spans="1:42" ht="1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row>
    <row r="795" spans="1:42" ht="1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row>
    <row r="796" spans="1:42" ht="1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row>
    <row r="797" spans="1:42" ht="1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row>
    <row r="798" spans="1:42" ht="1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row>
    <row r="799" spans="1:42" ht="1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row>
    <row r="800" spans="1:42" ht="1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row>
    <row r="801" spans="1:42" ht="1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row>
    <row r="802" spans="1:42" ht="1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row>
    <row r="803" spans="1:42" ht="1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row>
    <row r="804" spans="1:42" ht="1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row>
    <row r="805" spans="1:42" ht="1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row>
    <row r="806" spans="1:42" ht="1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row>
    <row r="807" spans="1:42" ht="1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row>
    <row r="808" spans="1:42" ht="1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row>
    <row r="809" spans="1:42" ht="1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row>
    <row r="810" spans="1:42" ht="1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row>
    <row r="811" spans="1:42" ht="1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row>
    <row r="812" spans="1:42" ht="1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row>
    <row r="813" spans="1:42" ht="1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row>
    <row r="814" spans="1:42" ht="1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row>
    <row r="815" spans="1:42" ht="1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row>
    <row r="816" spans="1:42" ht="1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row>
    <row r="817" spans="1:42" ht="1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row>
    <row r="818" spans="1:42" ht="1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row>
    <row r="819" spans="1:42" ht="1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row>
    <row r="820" spans="1:42" ht="1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row>
    <row r="821" spans="1:42" ht="1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row>
    <row r="822" spans="1:42" ht="1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row>
    <row r="823" spans="1:42" ht="1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row>
    <row r="824" spans="1:42" ht="1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row>
    <row r="825" spans="1:42" ht="1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row>
    <row r="826" spans="1:42" ht="1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row>
    <row r="827" spans="1:42" ht="1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row>
    <row r="828" spans="1:42" ht="1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row>
    <row r="829" spans="1:42" ht="1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row>
    <row r="830" spans="1:42" ht="1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row>
    <row r="831" spans="1:42" ht="1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row>
    <row r="832" spans="1:42" ht="1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row>
    <row r="833" spans="1:42" ht="1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row>
    <row r="834" spans="1:42" ht="1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row>
    <row r="835" spans="1:42" ht="1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row>
    <row r="836" spans="1:42" ht="1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row>
    <row r="837" spans="1:42" ht="1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row>
    <row r="838" spans="1:42" ht="1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row>
    <row r="839" spans="1:42" ht="1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row>
    <row r="840" spans="1:42" ht="1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row>
    <row r="841" spans="1:42" ht="1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row>
    <row r="842" spans="1:42" ht="1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row>
    <row r="843" spans="1:42" ht="1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row>
    <row r="844" spans="1:42" ht="1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row>
    <row r="845" spans="1:42" ht="1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row>
    <row r="846" spans="1:42" ht="1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row>
    <row r="847" spans="1:42" ht="1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row>
    <row r="848" spans="1:42" ht="1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row>
    <row r="849" spans="1:42" ht="1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row>
    <row r="850" spans="1:42" ht="1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row>
    <row r="851" spans="1:42" ht="1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row>
    <row r="852" spans="1:42" ht="1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row>
    <row r="853" spans="1:42" ht="1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row>
    <row r="854" spans="1:42" ht="1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row>
    <row r="855" spans="1:42" ht="1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row>
    <row r="856" spans="1:42" ht="1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row>
    <row r="857" spans="1:42" ht="1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row>
    <row r="858" spans="1:42" ht="1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row>
    <row r="859" spans="1:42" ht="1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row>
    <row r="860" spans="1:42" ht="1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row>
    <row r="861" spans="1:42" ht="1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row>
    <row r="862" spans="1:42" ht="1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row>
    <row r="863" spans="1:42" ht="1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row>
    <row r="864" spans="1:42" ht="1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row>
    <row r="865" spans="1:42" ht="1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row>
    <row r="866" spans="1:42" ht="1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row>
    <row r="867" spans="1:42" ht="1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row>
    <row r="868" spans="1:42" ht="1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row>
    <row r="869" spans="1:42" ht="1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row>
    <row r="870" spans="1:42" ht="1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row>
    <row r="871" spans="1:42" ht="1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row>
    <row r="872" spans="1:42" ht="1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row>
    <row r="873" spans="1:42" ht="1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row>
    <row r="874" spans="1:42" ht="1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row>
    <row r="875" spans="1:42" ht="1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row>
    <row r="876" spans="1:42" ht="1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row>
    <row r="877" spans="1:42" ht="1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row>
    <row r="878" spans="1:42" ht="1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row>
    <row r="879" spans="1:42" ht="1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row>
    <row r="880" spans="1:42" ht="1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row>
    <row r="881" spans="1:42" ht="1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row>
    <row r="882" spans="1:42" ht="1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row>
    <row r="883" spans="1:42" ht="1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row>
    <row r="884" spans="1:42" ht="1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row>
    <row r="885" spans="1:42" ht="1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row>
    <row r="886" spans="1:42" ht="1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row>
    <row r="887" spans="1:42" ht="1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row>
    <row r="888" spans="1:42" ht="1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row>
    <row r="889" spans="1:42" ht="1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row>
    <row r="890" spans="1:42" ht="1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row>
    <row r="891" spans="1:42" ht="1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row>
    <row r="892" spans="1:42" ht="1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row>
    <row r="893" spans="1:42" ht="1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row>
    <row r="894" spans="1:42" ht="1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row>
    <row r="895" spans="1:42" ht="1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row>
    <row r="896" spans="1:42" ht="1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row>
    <row r="897" spans="1:42" ht="1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row>
    <row r="898" spans="1:42" ht="1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row>
    <row r="899" spans="1:42" ht="1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row>
    <row r="900" spans="1:42" ht="1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row>
    <row r="901" spans="1:42" ht="1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row>
    <row r="902" spans="1:42" ht="1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row>
    <row r="903" spans="1:42" ht="1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row>
    <row r="904" spans="1:42" ht="1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row>
    <row r="905" spans="1:42" ht="1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row>
    <row r="906" spans="1:42" ht="1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row>
    <row r="907" spans="1:42" ht="1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row>
    <row r="908" spans="1:42" ht="1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row>
    <row r="909" spans="1:42" ht="1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row>
    <row r="910" spans="1:42" ht="1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row>
    <row r="911" spans="1:42" ht="1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row>
    <row r="912" spans="1:42" ht="1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row>
    <row r="913" spans="1:42" ht="1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row>
    <row r="914" spans="1:42" ht="1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row>
    <row r="915" spans="1:42" ht="1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row>
    <row r="916" spans="1:42" ht="1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row>
    <row r="917" spans="1:42" ht="1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row>
    <row r="918" spans="1:42" ht="1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row>
    <row r="919" spans="1:42" ht="1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row>
    <row r="920" spans="1:42" ht="1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row>
    <row r="921" spans="1:42" ht="1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row>
    <row r="922" spans="1:42" ht="1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row>
    <row r="923" spans="1:42" ht="1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row>
    <row r="924" spans="1:42" ht="1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row>
    <row r="925" spans="1:42" ht="1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row>
    <row r="926" spans="1:42" ht="1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row>
    <row r="927" spans="1:42" ht="1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row>
    <row r="928" spans="1:42" ht="1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row>
    <row r="929" spans="1:42" ht="1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row>
    <row r="930" spans="1:42" ht="1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row>
    <row r="931" spans="1:42" ht="1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row>
    <row r="932" spans="1:42" ht="1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row>
    <row r="933" spans="1:42" ht="1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row>
    <row r="934" spans="1:42" ht="1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row>
    <row r="935" spans="1:42" ht="1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row>
    <row r="936" spans="1:42" ht="1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row>
    <row r="937" spans="1:42" ht="1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row>
    <row r="938" spans="1:42" ht="1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row>
    <row r="939" spans="1:42" ht="1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row>
    <row r="940" spans="1:42" ht="1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row>
    <row r="941" spans="1:42" ht="1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row>
    <row r="942" spans="1:42" ht="1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row>
    <row r="943" spans="1:42" ht="1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row>
    <row r="944" spans="1:42" ht="1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row>
    <row r="945" spans="1:42" ht="1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row>
    <row r="946" spans="1:42" ht="1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row>
    <row r="947" spans="1:42" ht="1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row>
    <row r="948" spans="1:42" ht="1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row>
    <row r="949" spans="1:42" ht="1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row>
    <row r="950" spans="1:42" ht="1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row>
    <row r="951" spans="1:42" ht="1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row>
    <row r="952" spans="1:42" ht="1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row>
    <row r="953" spans="1:42" ht="1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row>
    <row r="954" spans="1:42" ht="1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row>
    <row r="955" spans="1:42" ht="1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row>
    <row r="956" spans="1:42" ht="1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row>
    <row r="957" spans="1:42" ht="1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row>
    <row r="958" spans="1:42" ht="1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row>
    <row r="959" spans="1:42" ht="1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row>
    <row r="960" spans="1:42" ht="1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row>
    <row r="961" spans="1:42" ht="1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row>
    <row r="962" spans="1:42" ht="1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row>
    <row r="963" spans="1:42" ht="1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row>
    <row r="964" spans="1:42" ht="1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row>
    <row r="965" spans="1:42" ht="1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row>
    <row r="966" spans="1:42" ht="1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row>
    <row r="967" spans="1:42" ht="1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row>
    <row r="968" spans="1:42" ht="1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row>
    <row r="969" spans="1:42" ht="1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row>
    <row r="970" spans="1:42" ht="1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row>
    <row r="971" spans="1:42" ht="1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row>
    <row r="972" spans="1:42" ht="1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row>
    <row r="973" spans="1:42" ht="1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row>
    <row r="974" spans="1:42" ht="1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row>
    <row r="975" spans="1:42" ht="1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row>
    <row r="976" spans="1:42" ht="1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row>
    <row r="977" spans="1:42" ht="1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row>
    <row r="978" spans="1:42" ht="1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row>
    <row r="979" spans="1:42" ht="1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row>
    <row r="980" spans="1:42" ht="1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row>
    <row r="981" spans="1:42" ht="1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row>
    <row r="982" spans="1:42" ht="1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row>
    <row r="983" spans="1:42" ht="1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row>
    <row r="984" spans="1:42" ht="1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row>
    <row r="985" spans="1:42" ht="1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row>
    <row r="986" spans="1:42" ht="1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row>
    <row r="987" spans="1:42" ht="1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row>
    <row r="988" spans="1:42" ht="1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row>
    <row r="989" spans="1:42" ht="1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row>
    <row r="990" spans="1:42" ht="1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row>
    <row r="991" spans="1:42" ht="1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row>
    <row r="992" spans="1:42" ht="1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row>
    <row r="993" spans="1:42" ht="1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row>
    <row r="994" spans="1:42" ht="1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row>
    <row r="995" spans="1:42" ht="1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row>
    <row r="996" spans="1:42" ht="1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row>
    <row r="997" spans="1:42" ht="1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row>
    <row r="998" spans="1:42" ht="1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row>
    <row r="999" spans="1:42" ht="1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row>
    <row r="1000" spans="1:42" ht="1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row>
    <row r="1001" spans="1:42" ht="15" x14ac:dyDescent="0.2">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row>
    <row r="1002" spans="1:42" ht="15" x14ac:dyDescent="0.2">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row>
    <row r="1003" spans="1:42" ht="15" x14ac:dyDescent="0.2">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row>
    <row r="1004" spans="1:42" ht="15" x14ac:dyDescent="0.2">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row>
    <row r="1005" spans="1:42" ht="15" x14ac:dyDescent="0.2">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row>
    <row r="1006" spans="1:42" ht="15" x14ac:dyDescent="0.2">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row>
    <row r="1007" spans="1:42" ht="15" x14ac:dyDescent="0.2">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row>
    <row r="1008" spans="1:42" ht="15" x14ac:dyDescent="0.2">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row>
    <row r="1009" spans="1:42" ht="15" x14ac:dyDescent="0.2">
      <c r="A1009" s="34"/>
      <c r="B1009" s="34"/>
      <c r="C1009" s="3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row>
    <row r="1010" spans="1:42" ht="15" x14ac:dyDescent="0.2">
      <c r="A1010" s="34"/>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row>
    <row r="1011" spans="1:42" ht="15" x14ac:dyDescent="0.2">
      <c r="A1011" s="34"/>
      <c r="B1011" s="34"/>
      <c r="C1011" s="3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row>
    <row r="1012" spans="1:42" ht="15" x14ac:dyDescent="0.2">
      <c r="A1012" s="34"/>
      <c r="B1012" s="34"/>
      <c r="C1012" s="3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row>
    <row r="1013" spans="1:42" ht="15" x14ac:dyDescent="0.2">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row>
    <row r="1014" spans="1:42" ht="15" x14ac:dyDescent="0.2">
      <c r="A1014" s="34"/>
      <c r="B1014" s="34"/>
      <c r="C1014" s="3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row>
    <row r="1015" spans="1:42" ht="15" x14ac:dyDescent="0.2">
      <c r="A1015" s="34"/>
      <c r="B1015" s="34"/>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row>
    <row r="1016" spans="1:42" ht="15" x14ac:dyDescent="0.2">
      <c r="A1016" s="34"/>
      <c r="B1016" s="34"/>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row>
    <row r="1017" spans="1:42" ht="15" x14ac:dyDescent="0.2">
      <c r="A1017" s="34"/>
      <c r="B1017" s="34"/>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row>
    <row r="1018" spans="1:42" ht="15" x14ac:dyDescent="0.2">
      <c r="A1018" s="34"/>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row>
    <row r="1019" spans="1:42" ht="15" x14ac:dyDescent="0.2">
      <c r="A1019" s="34"/>
      <c r="B1019" s="34"/>
      <c r="C1019" s="3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row>
  </sheetData>
  <sheetProtection algorithmName="SHA-512" hashValue="ZQe7CM/dyFsuf6F9VHD69O7haiMGYlTdsCy1JxccVUPrgZtEtFwHynffDbQgL4RgvWyWAggqFIpXgvF5nJb4oQ==" saltValue="Lefu1M07ozgeplrj0aEaTA==" spinCount="100000" sheet="1" objects="1" scenarios="1"/>
  <mergeCells count="58">
    <mergeCell ref="A75:J75"/>
    <mergeCell ref="A76:K76"/>
    <mergeCell ref="A77:K81"/>
    <mergeCell ref="A64:AN64"/>
    <mergeCell ref="A65:K65"/>
    <mergeCell ref="A66:J66"/>
    <mergeCell ref="A67:K67"/>
    <mergeCell ref="A68:K72"/>
    <mergeCell ref="A74:K74"/>
    <mergeCell ref="A59:K63"/>
    <mergeCell ref="A39:K39"/>
    <mergeCell ref="A40:K44"/>
    <mergeCell ref="A45:AN45"/>
    <mergeCell ref="A46:K46"/>
    <mergeCell ref="A47:J47"/>
    <mergeCell ref="A48:K48"/>
    <mergeCell ref="A49:K53"/>
    <mergeCell ref="A54:AN54"/>
    <mergeCell ref="A55:K56"/>
    <mergeCell ref="A57:J57"/>
    <mergeCell ref="A58:K58"/>
    <mergeCell ref="A38:J38"/>
    <mergeCell ref="A23:B23"/>
    <mergeCell ref="A24:B24"/>
    <mergeCell ref="A25:B25"/>
    <mergeCell ref="A26:B26"/>
    <mergeCell ref="A27:J27"/>
    <mergeCell ref="A28:J28"/>
    <mergeCell ref="A29:J29"/>
    <mergeCell ref="A30:K30"/>
    <mergeCell ref="A31:K35"/>
    <mergeCell ref="A36:AN36"/>
    <mergeCell ref="A37:K37"/>
    <mergeCell ref="A22:B22"/>
    <mergeCell ref="A11:B11"/>
    <mergeCell ref="A12:B12"/>
    <mergeCell ref="A13:B13"/>
    <mergeCell ref="A14:B14"/>
    <mergeCell ref="A15:B15"/>
    <mergeCell ref="A16:B16"/>
    <mergeCell ref="A17:B17"/>
    <mergeCell ref="A18:B18"/>
    <mergeCell ref="A19:B19"/>
    <mergeCell ref="A20:B20"/>
    <mergeCell ref="A21:B21"/>
    <mergeCell ref="A7:B7"/>
    <mergeCell ref="C7:D7"/>
    <mergeCell ref="G7:H7"/>
    <mergeCell ref="A9:K9"/>
    <mergeCell ref="A10:B10"/>
    <mergeCell ref="C10:D10"/>
    <mergeCell ref="A1:K2"/>
    <mergeCell ref="B3:K3"/>
    <mergeCell ref="B4:K4"/>
    <mergeCell ref="A5:K5"/>
    <mergeCell ref="A6:B6"/>
    <mergeCell ref="C6:D6"/>
    <mergeCell ref="G6:H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4F1DC-A9A1-4FBA-B4E9-2F86DF57CFB6}">
  <dimension ref="B4:M17"/>
  <sheetViews>
    <sheetView showGridLines="0" workbookViewId="0">
      <selection activeCell="B17" sqref="B17:K17"/>
    </sheetView>
  </sheetViews>
  <sheetFormatPr defaultRowHeight="12.75" x14ac:dyDescent="0.2"/>
  <sheetData>
    <row r="4" spans="2:13" ht="33" x14ac:dyDescent="0.45">
      <c r="B4" s="150" t="s">
        <v>69</v>
      </c>
      <c r="C4" s="150"/>
      <c r="D4" s="150"/>
      <c r="E4" s="150"/>
      <c r="F4" s="150"/>
      <c r="G4" s="150"/>
      <c r="H4" s="150"/>
      <c r="I4" s="150"/>
      <c r="J4" s="150"/>
      <c r="K4" s="150"/>
      <c r="L4" s="150"/>
      <c r="M4" s="150"/>
    </row>
    <row r="7" spans="2:13" ht="25.5" x14ac:dyDescent="0.2">
      <c r="B7" s="147"/>
      <c r="C7" s="147"/>
      <c r="D7" s="147"/>
      <c r="E7" s="147"/>
      <c r="F7" s="147"/>
      <c r="G7" s="147"/>
      <c r="H7" s="147"/>
      <c r="I7" s="147"/>
      <c r="J7" s="147"/>
      <c r="K7" s="147"/>
    </row>
    <row r="12" spans="2:13" x14ac:dyDescent="0.2">
      <c r="B12" s="148"/>
      <c r="C12" s="148"/>
      <c r="D12" s="148"/>
      <c r="E12" s="148"/>
      <c r="F12" s="148"/>
      <c r="G12" s="148"/>
      <c r="H12" s="148"/>
    </row>
    <row r="17" spans="2:11" ht="25.5" x14ac:dyDescent="0.35">
      <c r="B17" s="149"/>
      <c r="C17" s="149"/>
      <c r="D17" s="149"/>
      <c r="E17" s="149"/>
      <c r="F17" s="149"/>
      <c r="G17" s="149"/>
      <c r="H17" s="149"/>
      <c r="I17" s="149"/>
      <c r="J17" s="149"/>
      <c r="K17" s="149"/>
    </row>
  </sheetData>
  <sheetProtection algorithmName="SHA-512" hashValue="BS8qfL4K7s8Q9ORtSjU7N7ge3ILrhcrtniYsGr6RWSxKZvY/Wcip3uI8wiMxNfH6vlGHNQGLbt8v7yzng9rJ5g==" saltValue="XFEo5lWu4HIWONxdic4dLQ==" spinCount="100000" sheet="1" objects="1" scenarios="1"/>
  <mergeCells count="4">
    <mergeCell ref="B7:K7"/>
    <mergeCell ref="B12:H12"/>
    <mergeCell ref="B17:K17"/>
    <mergeCell ref="B4:M4"/>
  </mergeCells>
  <hyperlinks>
    <hyperlink ref="B4" r:id="rId1" display="https://docs.google.com/document/d/1zvyiQzGlmWUhwKiH6C3DD8jS-QdbtTOD2iLYEaVue9g/edit?usp=sharing" xr:uid="{471A0D6C-5CD4-4356-A1A0-7CD44ED354CE}"/>
    <hyperlink ref="B4:M4" r:id="rId2" display="Budget Instructions" xr:uid="{3B564AC7-CF65-4927-86DA-56EC73C1D6A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P1019"/>
  <sheetViews>
    <sheetView workbookViewId="0">
      <selection activeCell="K38" sqref="K38"/>
    </sheetView>
  </sheetViews>
  <sheetFormatPr defaultColWidth="12.5703125" defaultRowHeight="15.75" customHeight="1" x14ac:dyDescent="0.2"/>
  <cols>
    <col min="1" max="1" width="40.42578125" style="45" customWidth="1"/>
    <col min="2" max="2" width="9.140625" style="45" customWidth="1"/>
    <col min="3" max="3" width="36.42578125" style="45" customWidth="1"/>
    <col min="4" max="4" width="0.85546875" style="45" customWidth="1"/>
    <col min="5" max="5" width="27.28515625" style="45" customWidth="1"/>
    <col min="6" max="6" width="26" style="45" customWidth="1"/>
    <col min="7" max="7" width="19.140625" style="45" customWidth="1"/>
    <col min="8" max="8" width="25" style="45" customWidth="1"/>
    <col min="9" max="9" width="23.85546875" style="45" customWidth="1"/>
    <col min="10" max="10" width="23.7109375" style="45" customWidth="1"/>
    <col min="11" max="11" width="24.5703125" style="45" customWidth="1"/>
    <col min="12" max="12" width="18.28515625" style="45" customWidth="1"/>
    <col min="13" max="13" width="14.42578125" style="45" customWidth="1"/>
    <col min="14" max="16384" width="12.5703125" style="45"/>
  </cols>
  <sheetData>
    <row r="1" spans="1:42" ht="18.75" customHeight="1" x14ac:dyDescent="0.2">
      <c r="A1" s="203" t="s">
        <v>19</v>
      </c>
      <c r="B1" s="204"/>
      <c r="C1" s="204"/>
      <c r="D1" s="204"/>
      <c r="E1" s="204"/>
      <c r="F1" s="204"/>
      <c r="G1" s="204"/>
      <c r="H1" s="204"/>
      <c r="I1" s="204"/>
      <c r="J1" s="204"/>
      <c r="K1" s="205"/>
      <c r="L1" s="33"/>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row>
    <row r="2" spans="1:42" ht="25.5" customHeight="1" thickBot="1" x14ac:dyDescent="0.25">
      <c r="A2" s="206"/>
      <c r="B2" s="207"/>
      <c r="C2" s="207"/>
      <c r="D2" s="207"/>
      <c r="E2" s="207"/>
      <c r="F2" s="207"/>
      <c r="G2" s="207"/>
      <c r="H2" s="207"/>
      <c r="I2" s="207"/>
      <c r="J2" s="207"/>
      <c r="K2" s="208"/>
      <c r="L2" s="33"/>
      <c r="M2" s="33"/>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row>
    <row r="3" spans="1:42" ht="30" customHeight="1" x14ac:dyDescent="0.2">
      <c r="A3" s="58" t="s">
        <v>60</v>
      </c>
      <c r="B3" s="217"/>
      <c r="C3" s="218"/>
      <c r="D3" s="218"/>
      <c r="E3" s="218"/>
      <c r="F3" s="218"/>
      <c r="G3" s="218"/>
      <c r="H3" s="218"/>
      <c r="I3" s="218"/>
      <c r="J3" s="218"/>
      <c r="K3" s="219"/>
      <c r="L3" s="35"/>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row>
    <row r="4" spans="1:42" ht="30" customHeight="1" thickBot="1" x14ac:dyDescent="0.25">
      <c r="A4" s="59" t="s">
        <v>65</v>
      </c>
      <c r="B4" s="155"/>
      <c r="C4" s="156"/>
      <c r="D4" s="156"/>
      <c r="E4" s="156"/>
      <c r="F4" s="156"/>
      <c r="G4" s="156"/>
      <c r="H4" s="156"/>
      <c r="I4" s="156"/>
      <c r="J4" s="156"/>
      <c r="K4" s="156"/>
      <c r="L4" s="36"/>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row>
    <row r="5" spans="1:42" ht="24" customHeight="1" thickBot="1" x14ac:dyDescent="0.25">
      <c r="A5" s="209" t="s">
        <v>68</v>
      </c>
      <c r="B5" s="210"/>
      <c r="C5" s="210"/>
      <c r="D5" s="210"/>
      <c r="E5" s="210"/>
      <c r="F5" s="210"/>
      <c r="G5" s="210"/>
      <c r="H5" s="210"/>
      <c r="I5" s="210"/>
      <c r="J5" s="210"/>
      <c r="K5" s="211"/>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2" ht="39.950000000000003" customHeight="1" thickBot="1" x14ac:dyDescent="0.25">
      <c r="A6" s="212" t="s">
        <v>59</v>
      </c>
      <c r="B6" s="213"/>
      <c r="C6" s="214" t="s">
        <v>0</v>
      </c>
      <c r="D6" s="215"/>
      <c r="E6" s="48" t="s">
        <v>1</v>
      </c>
      <c r="F6" s="48" t="s">
        <v>2</v>
      </c>
      <c r="G6" s="216" t="s">
        <v>22</v>
      </c>
      <c r="H6" s="213"/>
      <c r="I6" s="48" t="s">
        <v>4</v>
      </c>
      <c r="J6" s="49" t="s">
        <v>5</v>
      </c>
      <c r="K6" s="50" t="s">
        <v>6</v>
      </c>
      <c r="L6" s="37"/>
      <c r="M6" s="37"/>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row>
    <row r="7" spans="1:42" s="54" customFormat="1" ht="39.950000000000003" customHeight="1" thickBot="1" x14ac:dyDescent="0.25">
      <c r="A7" s="157"/>
      <c r="B7" s="158"/>
      <c r="C7" s="159">
        <f>K29</f>
        <v>0</v>
      </c>
      <c r="D7" s="160"/>
      <c r="E7" s="51">
        <f>K38</f>
        <v>0</v>
      </c>
      <c r="F7" s="51">
        <f>K47</f>
        <v>0</v>
      </c>
      <c r="G7" s="161">
        <f>K57</f>
        <v>0</v>
      </c>
      <c r="H7" s="158"/>
      <c r="I7" s="51">
        <f>K66</f>
        <v>0</v>
      </c>
      <c r="J7" s="51">
        <f>K75</f>
        <v>0</v>
      </c>
      <c r="K7" s="51">
        <f>SUM(C7:J7)</f>
        <v>0</v>
      </c>
      <c r="L7" s="52"/>
      <c r="M7" s="52"/>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row>
    <row r="8" spans="1:42" ht="37.5" customHeight="1" x14ac:dyDescent="0.2">
      <c r="A8" s="38"/>
      <c r="B8" s="38"/>
      <c r="C8" s="38"/>
      <c r="D8" s="38"/>
      <c r="E8" s="38"/>
      <c r="F8" s="38"/>
      <c r="G8" s="38"/>
      <c r="H8" s="38"/>
      <c r="I8" s="38"/>
      <c r="J8" s="38"/>
      <c r="K8" s="38"/>
      <c r="L8" s="38"/>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row>
    <row r="9" spans="1:42" ht="50.25" customHeight="1" x14ac:dyDescent="0.2">
      <c r="A9" s="163" t="s">
        <v>61</v>
      </c>
      <c r="B9" s="164"/>
      <c r="C9" s="164"/>
      <c r="D9" s="164"/>
      <c r="E9" s="164"/>
      <c r="F9" s="164"/>
      <c r="G9" s="164"/>
      <c r="H9" s="164"/>
      <c r="I9" s="164"/>
      <c r="J9" s="164"/>
      <c r="K9" s="165"/>
      <c r="L9" s="38"/>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row>
    <row r="10" spans="1:42" s="54" customFormat="1" ht="57" customHeight="1" x14ac:dyDescent="0.2">
      <c r="A10" s="162" t="s">
        <v>23</v>
      </c>
      <c r="B10" s="162"/>
      <c r="C10" s="162" t="s">
        <v>9</v>
      </c>
      <c r="D10" s="162"/>
      <c r="E10" s="62" t="s">
        <v>48</v>
      </c>
      <c r="F10" s="62" t="s">
        <v>47</v>
      </c>
      <c r="G10" s="62" t="s">
        <v>46</v>
      </c>
      <c r="H10" s="62" t="s">
        <v>49</v>
      </c>
      <c r="I10" s="62" t="s">
        <v>10</v>
      </c>
      <c r="J10" s="62" t="s">
        <v>50</v>
      </c>
      <c r="K10" s="62" t="s">
        <v>51</v>
      </c>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row>
    <row r="11" spans="1:42" ht="35.1" customHeight="1" x14ac:dyDescent="0.2">
      <c r="A11" s="166"/>
      <c r="B11" s="92"/>
      <c r="C11" s="72">
        <f>'State Funds Budget'!A10</f>
        <v>0</v>
      </c>
      <c r="D11" s="69"/>
      <c r="E11" s="56"/>
      <c r="F11" s="57"/>
      <c r="G11" s="46">
        <f t="shared" ref="G11:G26" si="0">IFERROR((F11/E11),0)</f>
        <v>0</v>
      </c>
      <c r="H11" s="57"/>
      <c r="I11" s="47">
        <f t="shared" ref="I11:I26" si="1">SUM(H11*G11)</f>
        <v>0</v>
      </c>
      <c r="J11" s="57"/>
      <c r="K11" s="47">
        <f t="shared" ref="K11:K26" si="2">SUM(F11+J11)</f>
        <v>0</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row>
    <row r="12" spans="1:42" ht="35.1" customHeight="1" x14ac:dyDescent="0.2">
      <c r="A12" s="153"/>
      <c r="B12" s="154"/>
      <c r="C12" s="72">
        <f>'State Funds Budget'!A11</f>
        <v>0</v>
      </c>
      <c r="D12" s="70"/>
      <c r="E12" s="56"/>
      <c r="F12" s="57"/>
      <c r="G12" s="46">
        <f t="shared" si="0"/>
        <v>0</v>
      </c>
      <c r="H12" s="57"/>
      <c r="I12" s="47">
        <f t="shared" si="1"/>
        <v>0</v>
      </c>
      <c r="J12" s="57"/>
      <c r="K12" s="47">
        <f t="shared" si="2"/>
        <v>0</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row>
    <row r="13" spans="1:42" ht="35.1" customHeight="1" x14ac:dyDescent="0.2">
      <c r="A13" s="153"/>
      <c r="B13" s="154"/>
      <c r="C13" s="72">
        <f>'State Funds Budget'!A12</f>
        <v>0</v>
      </c>
      <c r="D13" s="70"/>
      <c r="E13" s="56"/>
      <c r="F13" s="57"/>
      <c r="G13" s="46">
        <f t="shared" si="0"/>
        <v>0</v>
      </c>
      <c r="H13" s="57"/>
      <c r="I13" s="47">
        <f t="shared" si="1"/>
        <v>0</v>
      </c>
      <c r="J13" s="57"/>
      <c r="K13" s="47">
        <f t="shared" si="2"/>
        <v>0</v>
      </c>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row>
    <row r="14" spans="1:42" ht="35.1" customHeight="1" x14ac:dyDescent="0.2">
      <c r="A14" s="153"/>
      <c r="B14" s="220"/>
      <c r="C14" s="72">
        <f>'State Funds Budget'!A13</f>
        <v>0</v>
      </c>
      <c r="D14" s="70"/>
      <c r="E14" s="56"/>
      <c r="F14" s="57"/>
      <c r="G14" s="46">
        <f t="shared" si="0"/>
        <v>0</v>
      </c>
      <c r="H14" s="57"/>
      <c r="I14" s="47">
        <f t="shared" si="1"/>
        <v>0</v>
      </c>
      <c r="J14" s="57"/>
      <c r="K14" s="47">
        <f t="shared" si="2"/>
        <v>0</v>
      </c>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row>
    <row r="15" spans="1:42" ht="35.1" customHeight="1" x14ac:dyDescent="0.2">
      <c r="A15" s="153"/>
      <c r="B15" s="220"/>
      <c r="C15" s="72">
        <f>'State Funds Budget'!A14</f>
        <v>0</v>
      </c>
      <c r="D15" s="70"/>
      <c r="E15" s="56"/>
      <c r="F15" s="57"/>
      <c r="G15" s="46">
        <f t="shared" si="0"/>
        <v>0</v>
      </c>
      <c r="H15" s="57"/>
      <c r="I15" s="47">
        <f t="shared" si="1"/>
        <v>0</v>
      </c>
      <c r="J15" s="57"/>
      <c r="K15" s="47">
        <f t="shared" si="2"/>
        <v>0</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row>
    <row r="16" spans="1:42" ht="35.1" customHeight="1" x14ac:dyDescent="0.2">
      <c r="A16" s="153"/>
      <c r="B16" s="220"/>
      <c r="C16" s="72">
        <f>'State Funds Budget'!A15</f>
        <v>0</v>
      </c>
      <c r="D16" s="70"/>
      <c r="E16" s="56"/>
      <c r="F16" s="57"/>
      <c r="G16" s="46">
        <f t="shared" si="0"/>
        <v>0</v>
      </c>
      <c r="H16" s="57"/>
      <c r="I16" s="47">
        <f t="shared" si="1"/>
        <v>0</v>
      </c>
      <c r="J16" s="57"/>
      <c r="K16" s="47">
        <f t="shared" si="2"/>
        <v>0</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row>
    <row r="17" spans="1:42" ht="35.1" customHeight="1" x14ac:dyDescent="0.2">
      <c r="A17" s="153"/>
      <c r="B17" s="220"/>
      <c r="C17" s="72">
        <f>'State Funds Budget'!A16</f>
        <v>0</v>
      </c>
      <c r="D17" s="70"/>
      <c r="E17" s="56"/>
      <c r="F17" s="57"/>
      <c r="G17" s="46">
        <f t="shared" si="0"/>
        <v>0</v>
      </c>
      <c r="H17" s="57"/>
      <c r="I17" s="47">
        <f t="shared" si="1"/>
        <v>0</v>
      </c>
      <c r="J17" s="57"/>
      <c r="K17" s="47">
        <f t="shared" si="2"/>
        <v>0</v>
      </c>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row>
    <row r="18" spans="1:42" ht="35.1" customHeight="1" x14ac:dyDescent="0.2">
      <c r="A18" s="153"/>
      <c r="B18" s="220"/>
      <c r="C18" s="72">
        <f>'State Funds Budget'!A17</f>
        <v>0</v>
      </c>
      <c r="D18" s="70"/>
      <c r="E18" s="56"/>
      <c r="F18" s="57"/>
      <c r="G18" s="46">
        <f t="shared" si="0"/>
        <v>0</v>
      </c>
      <c r="H18" s="57"/>
      <c r="I18" s="47">
        <f t="shared" si="1"/>
        <v>0</v>
      </c>
      <c r="J18" s="57"/>
      <c r="K18" s="47">
        <f t="shared" si="2"/>
        <v>0</v>
      </c>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row>
    <row r="19" spans="1:42" ht="35.1" customHeight="1" x14ac:dyDescent="0.2">
      <c r="A19" s="153"/>
      <c r="B19" s="220"/>
      <c r="C19" s="72">
        <f>'State Funds Budget'!A18</f>
        <v>0</v>
      </c>
      <c r="D19" s="70"/>
      <c r="E19" s="56"/>
      <c r="F19" s="57"/>
      <c r="G19" s="46">
        <f t="shared" si="0"/>
        <v>0</v>
      </c>
      <c r="H19" s="57"/>
      <c r="I19" s="47">
        <f t="shared" si="1"/>
        <v>0</v>
      </c>
      <c r="J19" s="57"/>
      <c r="K19" s="47">
        <f t="shared" si="2"/>
        <v>0</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row>
    <row r="20" spans="1:42" ht="35.1" customHeight="1" x14ac:dyDescent="0.2">
      <c r="A20" s="153"/>
      <c r="B20" s="220"/>
      <c r="C20" s="72">
        <f>'State Funds Budget'!A19</f>
        <v>0</v>
      </c>
      <c r="D20" s="70"/>
      <c r="E20" s="56"/>
      <c r="F20" s="57"/>
      <c r="G20" s="46">
        <f t="shared" si="0"/>
        <v>0</v>
      </c>
      <c r="H20" s="57"/>
      <c r="I20" s="47">
        <f t="shared" si="1"/>
        <v>0</v>
      </c>
      <c r="J20" s="57"/>
      <c r="K20" s="47">
        <f t="shared" si="2"/>
        <v>0</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row>
    <row r="21" spans="1:42" ht="35.1" customHeight="1" x14ac:dyDescent="0.2">
      <c r="A21" s="153"/>
      <c r="B21" s="220"/>
      <c r="C21" s="72">
        <f>'State Funds Budget'!A20</f>
        <v>0</v>
      </c>
      <c r="D21" s="70"/>
      <c r="E21" s="56"/>
      <c r="F21" s="57"/>
      <c r="G21" s="46">
        <f t="shared" si="0"/>
        <v>0</v>
      </c>
      <c r="H21" s="57"/>
      <c r="I21" s="47">
        <f t="shared" si="1"/>
        <v>0</v>
      </c>
      <c r="J21" s="57"/>
      <c r="K21" s="47">
        <f t="shared" si="2"/>
        <v>0</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row>
    <row r="22" spans="1:42" ht="35.1" customHeight="1" x14ac:dyDescent="0.2">
      <c r="A22" s="153"/>
      <c r="B22" s="154"/>
      <c r="C22" s="72">
        <f>'State Funds Budget'!A21</f>
        <v>0</v>
      </c>
      <c r="D22" s="70"/>
      <c r="E22" s="56"/>
      <c r="F22" s="57"/>
      <c r="G22" s="46">
        <f t="shared" si="0"/>
        <v>0</v>
      </c>
      <c r="H22" s="57"/>
      <c r="I22" s="47">
        <f t="shared" si="1"/>
        <v>0</v>
      </c>
      <c r="J22" s="57"/>
      <c r="K22" s="47">
        <f t="shared" si="2"/>
        <v>0</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row>
    <row r="23" spans="1:42" ht="35.1" customHeight="1" x14ac:dyDescent="0.2">
      <c r="A23" s="153"/>
      <c r="B23" s="154"/>
      <c r="C23" s="72">
        <f>'State Funds Budget'!A22</f>
        <v>0</v>
      </c>
      <c r="D23" s="70"/>
      <c r="E23" s="56"/>
      <c r="F23" s="57"/>
      <c r="G23" s="46">
        <f t="shared" si="0"/>
        <v>0</v>
      </c>
      <c r="H23" s="57"/>
      <c r="I23" s="47">
        <f t="shared" si="1"/>
        <v>0</v>
      </c>
      <c r="J23" s="57"/>
      <c r="K23" s="47">
        <f t="shared" si="2"/>
        <v>0</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row>
    <row r="24" spans="1:42" ht="35.1" customHeight="1" x14ac:dyDescent="0.2">
      <c r="A24" s="153"/>
      <c r="B24" s="154"/>
      <c r="C24" s="72">
        <f>'State Funds Budget'!A23</f>
        <v>0</v>
      </c>
      <c r="D24" s="70"/>
      <c r="E24" s="56"/>
      <c r="F24" s="57"/>
      <c r="G24" s="46">
        <f t="shared" si="0"/>
        <v>0</v>
      </c>
      <c r="H24" s="57"/>
      <c r="I24" s="47">
        <f t="shared" si="1"/>
        <v>0</v>
      </c>
      <c r="J24" s="57"/>
      <c r="K24" s="47">
        <f t="shared" si="2"/>
        <v>0</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row>
    <row r="25" spans="1:42" ht="35.1" customHeight="1" x14ac:dyDescent="0.2">
      <c r="A25" s="153"/>
      <c r="B25" s="154"/>
      <c r="C25" s="72">
        <f>'State Funds Budget'!A24</f>
        <v>0</v>
      </c>
      <c r="D25" s="70"/>
      <c r="E25" s="56"/>
      <c r="F25" s="57"/>
      <c r="G25" s="46">
        <f t="shared" si="0"/>
        <v>0</v>
      </c>
      <c r="H25" s="57"/>
      <c r="I25" s="47">
        <f t="shared" si="1"/>
        <v>0</v>
      </c>
      <c r="J25" s="57"/>
      <c r="K25" s="47">
        <f t="shared" si="2"/>
        <v>0</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row>
    <row r="26" spans="1:42" ht="35.1" customHeight="1" x14ac:dyDescent="0.2">
      <c r="A26" s="153"/>
      <c r="B26" s="154"/>
      <c r="C26" s="72">
        <f>'State Funds Budget'!A25</f>
        <v>0</v>
      </c>
      <c r="D26" s="71"/>
      <c r="E26" s="56"/>
      <c r="F26" s="57"/>
      <c r="G26" s="46">
        <f t="shared" si="0"/>
        <v>0</v>
      </c>
      <c r="H26" s="57"/>
      <c r="I26" s="47">
        <f t="shared" si="1"/>
        <v>0</v>
      </c>
      <c r="J26" s="57"/>
      <c r="K26" s="47">
        <f t="shared" si="2"/>
        <v>0</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row>
    <row r="27" spans="1:42" ht="30" customHeight="1" x14ac:dyDescent="0.2">
      <c r="A27" s="151" t="s">
        <v>24</v>
      </c>
      <c r="B27" s="152"/>
      <c r="C27" s="152"/>
      <c r="D27" s="152"/>
      <c r="E27" s="152"/>
      <c r="F27" s="152"/>
      <c r="G27" s="152"/>
      <c r="H27" s="152"/>
      <c r="I27" s="152"/>
      <c r="J27" s="152"/>
      <c r="K27" s="55">
        <f>SUM(F11:F26)</f>
        <v>0</v>
      </c>
      <c r="L27" s="39"/>
      <c r="M27" s="39"/>
      <c r="N27" s="39"/>
      <c r="O27" s="39"/>
      <c r="P27" s="39"/>
      <c r="Q27" s="39"/>
      <c r="R27" s="39"/>
      <c r="S27" s="40"/>
      <c r="T27" s="41"/>
      <c r="U27" s="41"/>
      <c r="V27" s="41"/>
      <c r="W27" s="41"/>
      <c r="X27" s="41"/>
      <c r="Y27" s="41"/>
      <c r="Z27" s="41"/>
      <c r="AA27" s="41"/>
      <c r="AB27" s="41"/>
      <c r="AC27" s="41"/>
      <c r="AD27" s="41"/>
      <c r="AE27" s="41"/>
      <c r="AF27" s="41"/>
      <c r="AG27" s="41"/>
      <c r="AH27" s="41"/>
      <c r="AI27" s="41"/>
      <c r="AJ27" s="41"/>
      <c r="AK27" s="41"/>
      <c r="AL27" s="41"/>
      <c r="AM27" s="41"/>
      <c r="AN27" s="34"/>
      <c r="AO27" s="34"/>
      <c r="AP27" s="34"/>
    </row>
    <row r="28" spans="1:42" ht="30" customHeight="1" x14ac:dyDescent="0.2">
      <c r="A28" s="151" t="s">
        <v>25</v>
      </c>
      <c r="B28" s="152"/>
      <c r="C28" s="152"/>
      <c r="D28" s="152"/>
      <c r="E28" s="152"/>
      <c r="F28" s="152"/>
      <c r="G28" s="152"/>
      <c r="H28" s="152"/>
      <c r="I28" s="152"/>
      <c r="J28" s="152"/>
      <c r="K28" s="55">
        <f>SUM(J11:J26)</f>
        <v>0</v>
      </c>
      <c r="L28" s="39"/>
      <c r="M28" s="39"/>
      <c r="N28" s="39"/>
      <c r="O28" s="39"/>
      <c r="P28" s="39"/>
      <c r="Q28" s="39"/>
      <c r="R28" s="39"/>
      <c r="S28" s="40"/>
      <c r="T28" s="41"/>
      <c r="U28" s="41"/>
      <c r="V28" s="41"/>
      <c r="W28" s="41"/>
      <c r="X28" s="41"/>
      <c r="Y28" s="41"/>
      <c r="Z28" s="41"/>
      <c r="AA28" s="41"/>
      <c r="AB28" s="41"/>
      <c r="AC28" s="41"/>
      <c r="AD28" s="41"/>
      <c r="AE28" s="41"/>
      <c r="AF28" s="41"/>
      <c r="AG28" s="41"/>
      <c r="AH28" s="41"/>
      <c r="AI28" s="41"/>
      <c r="AJ28" s="41"/>
      <c r="AK28" s="41"/>
      <c r="AL28" s="41"/>
      <c r="AM28" s="41"/>
      <c r="AN28" s="34"/>
      <c r="AO28" s="34"/>
      <c r="AP28" s="34"/>
    </row>
    <row r="29" spans="1:42" ht="30" customHeight="1" x14ac:dyDescent="0.2">
      <c r="A29" s="151" t="s">
        <v>26</v>
      </c>
      <c r="B29" s="152"/>
      <c r="C29" s="152"/>
      <c r="D29" s="152"/>
      <c r="E29" s="152"/>
      <c r="F29" s="152"/>
      <c r="G29" s="152"/>
      <c r="H29" s="152"/>
      <c r="I29" s="152"/>
      <c r="J29" s="152"/>
      <c r="K29" s="55">
        <f>SUM(K27+K28)</f>
        <v>0</v>
      </c>
      <c r="L29" s="39"/>
      <c r="M29" s="39"/>
      <c r="N29" s="39"/>
      <c r="O29" s="39"/>
      <c r="P29" s="39"/>
      <c r="Q29" s="39"/>
      <c r="R29" s="39"/>
      <c r="S29" s="40"/>
      <c r="T29" s="41"/>
      <c r="U29" s="41"/>
      <c r="V29" s="41"/>
      <c r="W29" s="41"/>
      <c r="X29" s="41"/>
      <c r="Y29" s="41"/>
      <c r="Z29" s="41"/>
      <c r="AA29" s="41"/>
      <c r="AB29" s="41"/>
      <c r="AC29" s="41"/>
      <c r="AD29" s="41"/>
      <c r="AE29" s="41"/>
      <c r="AF29" s="41"/>
      <c r="AG29" s="41"/>
      <c r="AH29" s="41"/>
      <c r="AI29" s="41"/>
      <c r="AJ29" s="41"/>
      <c r="AK29" s="41"/>
      <c r="AL29" s="41"/>
      <c r="AM29" s="41"/>
      <c r="AN29" s="34"/>
      <c r="AO29" s="34"/>
      <c r="AP29" s="34"/>
    </row>
    <row r="30" spans="1:42" ht="24.95" customHeight="1" x14ac:dyDescent="0.2">
      <c r="A30" s="174" t="s">
        <v>27</v>
      </c>
      <c r="B30" s="175"/>
      <c r="C30" s="175"/>
      <c r="D30" s="175"/>
      <c r="E30" s="175"/>
      <c r="F30" s="175"/>
      <c r="G30" s="175"/>
      <c r="H30" s="175"/>
      <c r="I30" s="175"/>
      <c r="J30" s="175"/>
      <c r="K30" s="176"/>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34"/>
      <c r="AO30" s="34"/>
      <c r="AP30" s="34"/>
    </row>
    <row r="31" spans="1:42" ht="24.95" customHeight="1" x14ac:dyDescent="0.2">
      <c r="A31" s="177"/>
      <c r="B31" s="89"/>
      <c r="C31" s="89"/>
      <c r="D31" s="89"/>
      <c r="E31" s="89"/>
      <c r="F31" s="89"/>
      <c r="G31" s="89"/>
      <c r="H31" s="89"/>
      <c r="I31" s="89"/>
      <c r="J31" s="89"/>
      <c r="K31" s="90"/>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34"/>
      <c r="AO31" s="34"/>
      <c r="AP31" s="34"/>
    </row>
    <row r="32" spans="1:42" ht="24.95" customHeight="1" x14ac:dyDescent="0.2">
      <c r="A32" s="178"/>
      <c r="B32" s="89"/>
      <c r="C32" s="89"/>
      <c r="D32" s="89"/>
      <c r="E32" s="89"/>
      <c r="F32" s="89"/>
      <c r="G32" s="89"/>
      <c r="H32" s="89"/>
      <c r="I32" s="89"/>
      <c r="J32" s="89"/>
      <c r="K32" s="90"/>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34"/>
      <c r="AO32" s="34"/>
      <c r="AP32" s="34"/>
    </row>
    <row r="33" spans="1:42" ht="24.95" customHeight="1" x14ac:dyDescent="0.2">
      <c r="A33" s="178"/>
      <c r="B33" s="89"/>
      <c r="C33" s="89"/>
      <c r="D33" s="89"/>
      <c r="E33" s="89"/>
      <c r="F33" s="89"/>
      <c r="G33" s="89"/>
      <c r="H33" s="89"/>
      <c r="I33" s="89"/>
      <c r="J33" s="89"/>
      <c r="K33" s="90"/>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34"/>
      <c r="AO33" s="34"/>
      <c r="AP33" s="34"/>
    </row>
    <row r="34" spans="1:42" ht="24.95" customHeight="1" x14ac:dyDescent="0.2">
      <c r="A34" s="178"/>
      <c r="B34" s="89"/>
      <c r="C34" s="89"/>
      <c r="D34" s="89"/>
      <c r="E34" s="89"/>
      <c r="F34" s="89"/>
      <c r="G34" s="89"/>
      <c r="H34" s="89"/>
      <c r="I34" s="89"/>
      <c r="J34" s="89"/>
      <c r="K34" s="90"/>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34"/>
      <c r="AO34" s="34"/>
      <c r="AP34" s="34"/>
    </row>
    <row r="35" spans="1:42" ht="24.95" customHeight="1" x14ac:dyDescent="0.2">
      <c r="A35" s="179"/>
      <c r="B35" s="91"/>
      <c r="C35" s="91"/>
      <c r="D35" s="91"/>
      <c r="E35" s="91"/>
      <c r="F35" s="91"/>
      <c r="G35" s="91"/>
      <c r="H35" s="91"/>
      <c r="I35" s="91"/>
      <c r="J35" s="91"/>
      <c r="K35" s="92"/>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34"/>
      <c r="AO35" s="34"/>
      <c r="AP35" s="34"/>
    </row>
    <row r="36" spans="1:42" ht="22.5" customHeight="1" x14ac:dyDescent="0.2">
      <c r="A36" s="167"/>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34"/>
      <c r="AP36" s="34"/>
    </row>
    <row r="37" spans="1:42" ht="24.95" customHeight="1" x14ac:dyDescent="0.2">
      <c r="A37" s="169" t="s">
        <v>72</v>
      </c>
      <c r="B37" s="170"/>
      <c r="C37" s="170"/>
      <c r="D37" s="170"/>
      <c r="E37" s="170"/>
      <c r="F37" s="170"/>
      <c r="G37" s="170"/>
      <c r="H37" s="170"/>
      <c r="I37" s="170"/>
      <c r="J37" s="170"/>
      <c r="K37" s="171"/>
      <c r="L37" s="42"/>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row>
    <row r="38" spans="1:42" ht="30" customHeight="1" x14ac:dyDescent="0.2">
      <c r="A38" s="172" t="s">
        <v>12</v>
      </c>
      <c r="B38" s="173"/>
      <c r="C38" s="173"/>
      <c r="D38" s="173"/>
      <c r="E38" s="173"/>
      <c r="F38" s="173"/>
      <c r="G38" s="173"/>
      <c r="H38" s="173"/>
      <c r="I38" s="173"/>
      <c r="J38" s="173"/>
      <c r="K38" s="6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row>
    <row r="39" spans="1:42" ht="24.95" customHeight="1" x14ac:dyDescent="0.2">
      <c r="A39" s="183" t="s">
        <v>28</v>
      </c>
      <c r="B39" s="176"/>
      <c r="C39" s="176"/>
      <c r="D39" s="176"/>
      <c r="E39" s="176"/>
      <c r="F39" s="176"/>
      <c r="G39" s="176"/>
      <c r="H39" s="176"/>
      <c r="I39" s="176"/>
      <c r="J39" s="176"/>
      <c r="K39" s="176"/>
      <c r="L39" s="43"/>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row>
    <row r="40" spans="1:42" ht="30" customHeight="1" x14ac:dyDescent="0.2">
      <c r="A40" s="184"/>
      <c r="B40" s="89"/>
      <c r="C40" s="89"/>
      <c r="D40" s="89"/>
      <c r="E40" s="89"/>
      <c r="F40" s="89"/>
      <c r="G40" s="89"/>
      <c r="H40" s="89"/>
      <c r="I40" s="89"/>
      <c r="J40" s="89"/>
      <c r="K40" s="90"/>
      <c r="L40" s="43"/>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row>
    <row r="41" spans="1:42" ht="30" customHeight="1" x14ac:dyDescent="0.2">
      <c r="A41" s="178"/>
      <c r="B41" s="89"/>
      <c r="C41" s="89"/>
      <c r="D41" s="89"/>
      <c r="E41" s="89"/>
      <c r="F41" s="89"/>
      <c r="G41" s="89"/>
      <c r="H41" s="89"/>
      <c r="I41" s="89"/>
      <c r="J41" s="89"/>
      <c r="K41" s="90"/>
      <c r="L41" s="43"/>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row>
    <row r="42" spans="1:42" ht="30" customHeight="1" x14ac:dyDescent="0.2">
      <c r="A42" s="178"/>
      <c r="B42" s="89"/>
      <c r="C42" s="89"/>
      <c r="D42" s="89"/>
      <c r="E42" s="89"/>
      <c r="F42" s="89"/>
      <c r="G42" s="89"/>
      <c r="H42" s="89"/>
      <c r="I42" s="89"/>
      <c r="J42" s="89"/>
      <c r="K42" s="90"/>
      <c r="L42" s="43"/>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row>
    <row r="43" spans="1:42" ht="30" customHeight="1" x14ac:dyDescent="0.2">
      <c r="A43" s="178"/>
      <c r="B43" s="89"/>
      <c r="C43" s="89"/>
      <c r="D43" s="89"/>
      <c r="E43" s="89"/>
      <c r="F43" s="89"/>
      <c r="G43" s="89"/>
      <c r="H43" s="89"/>
      <c r="I43" s="89"/>
      <c r="J43" s="89"/>
      <c r="K43" s="90"/>
      <c r="L43" s="43"/>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row>
    <row r="44" spans="1:42" ht="30" customHeight="1" x14ac:dyDescent="0.2">
      <c r="A44" s="179"/>
      <c r="B44" s="91"/>
      <c r="C44" s="91"/>
      <c r="D44" s="91"/>
      <c r="E44" s="91"/>
      <c r="F44" s="91"/>
      <c r="G44" s="91"/>
      <c r="H44" s="91"/>
      <c r="I44" s="91"/>
      <c r="J44" s="91"/>
      <c r="K44" s="92"/>
      <c r="L44" s="43"/>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row>
    <row r="45" spans="1:42" ht="22.5" customHeight="1" x14ac:dyDescent="0.2">
      <c r="A45" s="167"/>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34"/>
      <c r="AP45" s="34"/>
    </row>
    <row r="46" spans="1:42" ht="24.95" customHeight="1" x14ac:dyDescent="0.2">
      <c r="A46" s="185" t="s">
        <v>73</v>
      </c>
      <c r="B46" s="186"/>
      <c r="C46" s="186"/>
      <c r="D46" s="186"/>
      <c r="E46" s="186"/>
      <c r="F46" s="186"/>
      <c r="G46" s="186"/>
      <c r="H46" s="186"/>
      <c r="I46" s="186"/>
      <c r="J46" s="186"/>
      <c r="K46" s="187"/>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row>
    <row r="47" spans="1:42" ht="30" customHeight="1" x14ac:dyDescent="0.2">
      <c r="A47" s="188" t="s">
        <v>14</v>
      </c>
      <c r="B47" s="189"/>
      <c r="C47" s="189"/>
      <c r="D47" s="189"/>
      <c r="E47" s="189"/>
      <c r="F47" s="189"/>
      <c r="G47" s="189"/>
      <c r="H47" s="189"/>
      <c r="I47" s="189"/>
      <c r="J47" s="189"/>
      <c r="K47" s="65"/>
      <c r="L47" s="4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row>
    <row r="48" spans="1:42" ht="24.95" customHeight="1" x14ac:dyDescent="0.2">
      <c r="A48" s="174" t="s">
        <v>29</v>
      </c>
      <c r="B48" s="175"/>
      <c r="C48" s="175"/>
      <c r="D48" s="175"/>
      <c r="E48" s="175"/>
      <c r="F48" s="175"/>
      <c r="G48" s="175"/>
      <c r="H48" s="175"/>
      <c r="I48" s="175"/>
      <c r="J48" s="175"/>
      <c r="K48" s="176"/>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row>
    <row r="49" spans="1:42" ht="30" customHeight="1" x14ac:dyDescent="0.2">
      <c r="A49" s="177"/>
      <c r="B49" s="89"/>
      <c r="C49" s="89"/>
      <c r="D49" s="89"/>
      <c r="E49" s="89"/>
      <c r="F49" s="89"/>
      <c r="G49" s="89"/>
      <c r="H49" s="89"/>
      <c r="I49" s="89"/>
      <c r="J49" s="89"/>
      <c r="K49" s="90"/>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row>
    <row r="50" spans="1:42" ht="30" customHeight="1" x14ac:dyDescent="0.2">
      <c r="A50" s="178"/>
      <c r="B50" s="89"/>
      <c r="C50" s="89"/>
      <c r="D50" s="89"/>
      <c r="E50" s="89"/>
      <c r="F50" s="89"/>
      <c r="G50" s="89"/>
      <c r="H50" s="89"/>
      <c r="I50" s="89"/>
      <c r="J50" s="89"/>
      <c r="K50" s="90"/>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row>
    <row r="51" spans="1:42" ht="30" customHeight="1" x14ac:dyDescent="0.2">
      <c r="A51" s="178"/>
      <c r="B51" s="89"/>
      <c r="C51" s="89"/>
      <c r="D51" s="89"/>
      <c r="E51" s="89"/>
      <c r="F51" s="89"/>
      <c r="G51" s="89"/>
      <c r="H51" s="89"/>
      <c r="I51" s="89"/>
      <c r="J51" s="89"/>
      <c r="K51" s="90"/>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row>
    <row r="52" spans="1:42" ht="30" customHeight="1" x14ac:dyDescent="0.2">
      <c r="A52" s="178"/>
      <c r="B52" s="89"/>
      <c r="C52" s="89"/>
      <c r="D52" s="89"/>
      <c r="E52" s="89"/>
      <c r="F52" s="89"/>
      <c r="G52" s="89"/>
      <c r="H52" s="89"/>
      <c r="I52" s="89"/>
      <c r="J52" s="89"/>
      <c r="K52" s="90"/>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row>
    <row r="53" spans="1:42" ht="30" customHeight="1" x14ac:dyDescent="0.2">
      <c r="A53" s="179"/>
      <c r="B53" s="91"/>
      <c r="C53" s="91"/>
      <c r="D53" s="91"/>
      <c r="E53" s="91"/>
      <c r="F53" s="91"/>
      <c r="G53" s="91"/>
      <c r="H53" s="91"/>
      <c r="I53" s="91"/>
      <c r="J53" s="91"/>
      <c r="K53" s="92"/>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row>
    <row r="54" spans="1:42" ht="22.5" customHeight="1" x14ac:dyDescent="0.2">
      <c r="A54" s="167"/>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34"/>
      <c r="AP54" s="34"/>
    </row>
    <row r="55" spans="1:42" ht="18" customHeight="1" x14ac:dyDescent="0.2">
      <c r="A55" s="190" t="s">
        <v>62</v>
      </c>
      <c r="B55" s="191"/>
      <c r="C55" s="191"/>
      <c r="D55" s="191"/>
      <c r="E55" s="191"/>
      <c r="F55" s="191"/>
      <c r="G55" s="191"/>
      <c r="H55" s="191"/>
      <c r="I55" s="191"/>
      <c r="J55" s="191"/>
      <c r="K55" s="192"/>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row>
    <row r="56" spans="1:42" ht="22.5" customHeight="1" x14ac:dyDescent="0.2">
      <c r="A56" s="193"/>
      <c r="B56" s="194"/>
      <c r="C56" s="194"/>
      <c r="D56" s="194"/>
      <c r="E56" s="194"/>
      <c r="F56" s="194"/>
      <c r="G56" s="194"/>
      <c r="H56" s="194"/>
      <c r="I56" s="194"/>
      <c r="J56" s="194"/>
      <c r="K56" s="195"/>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row>
    <row r="57" spans="1:42" ht="30" customHeight="1" x14ac:dyDescent="0.2">
      <c r="A57" s="151" t="s">
        <v>30</v>
      </c>
      <c r="B57" s="152"/>
      <c r="C57" s="152"/>
      <c r="D57" s="152"/>
      <c r="E57" s="152"/>
      <c r="F57" s="152"/>
      <c r="G57" s="152"/>
      <c r="H57" s="152"/>
      <c r="I57" s="152"/>
      <c r="J57" s="152"/>
      <c r="K57" s="65"/>
      <c r="L57" s="4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row>
    <row r="58" spans="1:42" ht="22.5" customHeight="1" x14ac:dyDescent="0.2">
      <c r="A58" s="201" t="s">
        <v>31</v>
      </c>
      <c r="B58" s="202"/>
      <c r="C58" s="202"/>
      <c r="D58" s="202"/>
      <c r="E58" s="202"/>
      <c r="F58" s="202"/>
      <c r="G58" s="202"/>
      <c r="H58" s="202"/>
      <c r="I58" s="202"/>
      <c r="J58" s="202"/>
      <c r="K58" s="152"/>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row>
    <row r="59" spans="1:42" ht="30" customHeight="1" x14ac:dyDescent="0.2">
      <c r="A59" s="177"/>
      <c r="B59" s="89"/>
      <c r="C59" s="89"/>
      <c r="D59" s="89"/>
      <c r="E59" s="89"/>
      <c r="F59" s="89"/>
      <c r="G59" s="89"/>
      <c r="H59" s="89"/>
      <c r="I59" s="89"/>
      <c r="J59" s="89"/>
      <c r="K59" s="90"/>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row>
    <row r="60" spans="1:42" ht="30" customHeight="1" x14ac:dyDescent="0.2">
      <c r="A60" s="178"/>
      <c r="B60" s="89"/>
      <c r="C60" s="89"/>
      <c r="D60" s="89"/>
      <c r="E60" s="89"/>
      <c r="F60" s="89"/>
      <c r="G60" s="89"/>
      <c r="H60" s="89"/>
      <c r="I60" s="89"/>
      <c r="J60" s="89"/>
      <c r="K60" s="90"/>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row>
    <row r="61" spans="1:42" ht="30" customHeight="1" x14ac:dyDescent="0.2">
      <c r="A61" s="178"/>
      <c r="B61" s="89"/>
      <c r="C61" s="89"/>
      <c r="D61" s="89"/>
      <c r="E61" s="89"/>
      <c r="F61" s="89"/>
      <c r="G61" s="89"/>
      <c r="H61" s="89"/>
      <c r="I61" s="89"/>
      <c r="J61" s="89"/>
      <c r="K61" s="90"/>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row>
    <row r="62" spans="1:42" ht="30" customHeight="1" x14ac:dyDescent="0.2">
      <c r="A62" s="178"/>
      <c r="B62" s="89"/>
      <c r="C62" s="89"/>
      <c r="D62" s="89"/>
      <c r="E62" s="89"/>
      <c r="F62" s="89"/>
      <c r="G62" s="89"/>
      <c r="H62" s="89"/>
      <c r="I62" s="89"/>
      <c r="J62" s="89"/>
      <c r="K62" s="90"/>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row>
    <row r="63" spans="1:42" ht="30" customHeight="1" x14ac:dyDescent="0.2">
      <c r="A63" s="179"/>
      <c r="B63" s="91"/>
      <c r="C63" s="91"/>
      <c r="D63" s="91"/>
      <c r="E63" s="91"/>
      <c r="F63" s="91"/>
      <c r="G63" s="91"/>
      <c r="H63" s="91"/>
      <c r="I63" s="91"/>
      <c r="J63" s="91"/>
      <c r="K63" s="92"/>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row>
    <row r="64" spans="1:42" ht="22.5" customHeight="1" x14ac:dyDescent="0.2">
      <c r="A64" s="167"/>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34"/>
      <c r="AP64" s="34"/>
    </row>
    <row r="65" spans="1:42" ht="44.25" customHeight="1" x14ac:dyDescent="0.2">
      <c r="A65" s="180" t="s">
        <v>63</v>
      </c>
      <c r="B65" s="181"/>
      <c r="C65" s="181"/>
      <c r="D65" s="181"/>
      <c r="E65" s="181"/>
      <c r="F65" s="181"/>
      <c r="G65" s="181"/>
      <c r="H65" s="181"/>
      <c r="I65" s="181"/>
      <c r="J65" s="181"/>
      <c r="K65" s="182"/>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row>
    <row r="66" spans="1:42" ht="30" customHeight="1" x14ac:dyDescent="0.2">
      <c r="A66" s="151" t="s">
        <v>32</v>
      </c>
      <c r="B66" s="152"/>
      <c r="C66" s="152"/>
      <c r="D66" s="152"/>
      <c r="E66" s="152"/>
      <c r="F66" s="152"/>
      <c r="G66" s="152"/>
      <c r="H66" s="152"/>
      <c r="I66" s="152"/>
      <c r="J66" s="152"/>
      <c r="K66" s="65"/>
      <c r="L66" s="4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row>
    <row r="67" spans="1:42" ht="22.5" customHeight="1" x14ac:dyDescent="0.2">
      <c r="A67" s="174" t="s">
        <v>33</v>
      </c>
      <c r="B67" s="175"/>
      <c r="C67" s="175"/>
      <c r="D67" s="175"/>
      <c r="E67" s="175"/>
      <c r="F67" s="175"/>
      <c r="G67" s="175"/>
      <c r="H67" s="175"/>
      <c r="I67" s="175"/>
      <c r="J67" s="175"/>
      <c r="K67" s="176"/>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row>
    <row r="68" spans="1:42" ht="30" customHeight="1" x14ac:dyDescent="0.2">
      <c r="A68" s="177"/>
      <c r="B68" s="89"/>
      <c r="C68" s="89"/>
      <c r="D68" s="89"/>
      <c r="E68" s="89"/>
      <c r="F68" s="89"/>
      <c r="G68" s="89"/>
      <c r="H68" s="89"/>
      <c r="I68" s="89"/>
      <c r="J68" s="89"/>
      <c r="K68" s="90"/>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row>
    <row r="69" spans="1:42" ht="30" customHeight="1" x14ac:dyDescent="0.2">
      <c r="A69" s="178"/>
      <c r="B69" s="89"/>
      <c r="C69" s="89"/>
      <c r="D69" s="89"/>
      <c r="E69" s="89"/>
      <c r="F69" s="89"/>
      <c r="G69" s="89"/>
      <c r="H69" s="89"/>
      <c r="I69" s="89"/>
      <c r="J69" s="89"/>
      <c r="K69" s="90"/>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row>
    <row r="70" spans="1:42" ht="30" customHeight="1" x14ac:dyDescent="0.2">
      <c r="A70" s="178"/>
      <c r="B70" s="89"/>
      <c r="C70" s="89"/>
      <c r="D70" s="89"/>
      <c r="E70" s="89"/>
      <c r="F70" s="89"/>
      <c r="G70" s="89"/>
      <c r="H70" s="89"/>
      <c r="I70" s="89"/>
      <c r="J70" s="89"/>
      <c r="K70" s="90"/>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row>
    <row r="71" spans="1:42" ht="30" customHeight="1" x14ac:dyDescent="0.2">
      <c r="A71" s="178"/>
      <c r="B71" s="89"/>
      <c r="C71" s="89"/>
      <c r="D71" s="89"/>
      <c r="E71" s="89"/>
      <c r="F71" s="89"/>
      <c r="G71" s="89"/>
      <c r="H71" s="89"/>
      <c r="I71" s="89"/>
      <c r="J71" s="89"/>
      <c r="K71" s="90"/>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row>
    <row r="72" spans="1:42" ht="30" customHeight="1" x14ac:dyDescent="0.2">
      <c r="A72" s="179"/>
      <c r="B72" s="91"/>
      <c r="C72" s="91"/>
      <c r="D72" s="91"/>
      <c r="E72" s="91"/>
      <c r="F72" s="91"/>
      <c r="G72" s="91"/>
      <c r="H72" s="91"/>
      <c r="I72" s="91"/>
      <c r="J72" s="91"/>
      <c r="K72" s="92"/>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row>
    <row r="73" spans="1:42" ht="22.5" customHeight="1"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row>
    <row r="74" spans="1:42" ht="39.950000000000003" customHeight="1" x14ac:dyDescent="0.2">
      <c r="A74" s="185" t="s">
        <v>64</v>
      </c>
      <c r="B74" s="196"/>
      <c r="C74" s="196"/>
      <c r="D74" s="196"/>
      <c r="E74" s="196"/>
      <c r="F74" s="196"/>
      <c r="G74" s="196"/>
      <c r="H74" s="196"/>
      <c r="I74" s="196"/>
      <c r="J74" s="196"/>
      <c r="K74" s="197"/>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row>
    <row r="75" spans="1:42" ht="30" customHeight="1" x14ac:dyDescent="0.2">
      <c r="A75" s="172" t="s">
        <v>34</v>
      </c>
      <c r="B75" s="173"/>
      <c r="C75" s="173"/>
      <c r="D75" s="173"/>
      <c r="E75" s="173"/>
      <c r="F75" s="173"/>
      <c r="G75" s="173"/>
      <c r="H75" s="173"/>
      <c r="I75" s="173"/>
      <c r="J75" s="198"/>
      <c r="K75" s="66"/>
      <c r="L75" s="4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row>
    <row r="76" spans="1:42" ht="22.5" customHeight="1" x14ac:dyDescent="0.2">
      <c r="A76" s="199" t="s">
        <v>35</v>
      </c>
      <c r="B76" s="200"/>
      <c r="C76" s="200"/>
      <c r="D76" s="200"/>
      <c r="E76" s="200"/>
      <c r="F76" s="200"/>
      <c r="G76" s="200"/>
      <c r="H76" s="200"/>
      <c r="I76" s="200"/>
      <c r="J76" s="200"/>
      <c r="K76" s="152"/>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row>
    <row r="77" spans="1:42" s="3" customFormat="1" ht="30" customHeight="1" x14ac:dyDescent="0.2">
      <c r="A77" s="184"/>
      <c r="B77" s="89"/>
      <c r="C77" s="89"/>
      <c r="D77" s="89"/>
      <c r="E77" s="89"/>
      <c r="F77" s="89"/>
      <c r="G77" s="89"/>
      <c r="H77" s="89"/>
      <c r="I77" s="89"/>
      <c r="J77" s="89"/>
      <c r="K77" s="90"/>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row>
    <row r="78" spans="1:42" s="3" customFormat="1" ht="30" customHeight="1" x14ac:dyDescent="0.2">
      <c r="A78" s="178"/>
      <c r="B78" s="89"/>
      <c r="C78" s="89"/>
      <c r="D78" s="89"/>
      <c r="E78" s="89"/>
      <c r="F78" s="89"/>
      <c r="G78" s="89"/>
      <c r="H78" s="89"/>
      <c r="I78" s="89"/>
      <c r="J78" s="89"/>
      <c r="K78" s="90"/>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row>
    <row r="79" spans="1:42" s="3" customFormat="1" ht="30" customHeight="1" x14ac:dyDescent="0.2">
      <c r="A79" s="178"/>
      <c r="B79" s="89"/>
      <c r="C79" s="89"/>
      <c r="D79" s="89"/>
      <c r="E79" s="89"/>
      <c r="F79" s="89"/>
      <c r="G79" s="89"/>
      <c r="H79" s="89"/>
      <c r="I79" s="89"/>
      <c r="J79" s="89"/>
      <c r="K79" s="90"/>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row>
    <row r="80" spans="1:42" s="3" customFormat="1" ht="30" customHeight="1" x14ac:dyDescent="0.2">
      <c r="A80" s="178"/>
      <c r="B80" s="89"/>
      <c r="C80" s="89"/>
      <c r="D80" s="89"/>
      <c r="E80" s="89"/>
      <c r="F80" s="89"/>
      <c r="G80" s="89"/>
      <c r="H80" s="89"/>
      <c r="I80" s="89"/>
      <c r="J80" s="89"/>
      <c r="K80" s="90"/>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row>
    <row r="81" spans="1:42" s="3" customFormat="1" ht="30" customHeight="1" x14ac:dyDescent="0.2">
      <c r="A81" s="179"/>
      <c r="B81" s="91"/>
      <c r="C81" s="91"/>
      <c r="D81" s="91"/>
      <c r="E81" s="91"/>
      <c r="F81" s="91"/>
      <c r="G81" s="91"/>
      <c r="H81" s="91"/>
      <c r="I81" s="91"/>
      <c r="J81" s="91"/>
      <c r="K81" s="92"/>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row>
    <row r="82" spans="1:42" ht="1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row>
    <row r="83" spans="1:42" ht="1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row>
    <row r="84" spans="1:42" ht="1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row>
    <row r="85" spans="1:42" ht="1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row>
    <row r="86" spans="1:42" ht="1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row>
    <row r="87" spans="1:42" ht="1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row>
    <row r="88" spans="1:42" ht="1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row>
    <row r="89" spans="1:42" ht="1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row>
    <row r="90" spans="1:42" ht="1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row>
    <row r="91" spans="1:42" ht="1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row>
    <row r="92" spans="1:42" ht="1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row>
    <row r="93" spans="1:42" ht="1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row>
    <row r="94" spans="1:42" ht="1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row>
    <row r="95" spans="1:42" ht="1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row>
    <row r="96" spans="1:42" ht="1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row>
    <row r="97" spans="1:42" ht="1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row>
    <row r="98" spans="1:42" ht="1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row>
    <row r="99" spans="1:42" ht="1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row>
    <row r="100" spans="1:42" ht="1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row>
    <row r="101" spans="1:42" ht="1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row>
    <row r="102" spans="1:42" ht="1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row>
    <row r="103" spans="1:42" ht="1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row>
    <row r="104" spans="1:42" ht="1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row>
    <row r="105" spans="1:42" ht="1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row>
    <row r="106" spans="1:42" ht="1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row>
    <row r="107" spans="1:42" ht="1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row>
    <row r="108" spans="1:42" ht="1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row>
    <row r="109" spans="1:42" ht="1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row>
    <row r="110" spans="1:42" ht="1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row>
    <row r="111" spans="1:42" ht="1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row>
    <row r="112" spans="1:42" ht="1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row>
    <row r="113" spans="1:42" ht="1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row>
    <row r="114" spans="1:42" ht="1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row>
    <row r="115" spans="1:42" ht="1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row>
    <row r="116" spans="1:42" ht="1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row>
    <row r="117" spans="1:42" ht="1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row>
    <row r="118" spans="1:42" ht="1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row>
    <row r="119" spans="1:42" ht="1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row>
    <row r="120" spans="1:42" ht="1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row>
    <row r="121" spans="1:42" ht="1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row>
    <row r="122" spans="1:42" ht="1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row>
    <row r="123" spans="1:42" ht="1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row>
    <row r="124" spans="1:42" ht="1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row>
    <row r="125" spans="1:42" ht="1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row>
    <row r="126" spans="1:42" ht="1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row>
    <row r="127" spans="1:42" ht="1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row>
    <row r="128" spans="1:42" ht="1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row>
    <row r="129" spans="1:42" ht="1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row>
    <row r="130" spans="1:42" ht="1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row>
    <row r="131" spans="1:42" ht="1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row>
    <row r="132" spans="1:42" ht="1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row>
    <row r="133" spans="1:42" ht="1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row>
    <row r="134" spans="1:42" ht="1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row>
    <row r="135" spans="1:42" ht="1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row>
    <row r="136" spans="1:42" ht="1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row>
    <row r="137" spans="1:42" ht="1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row>
    <row r="138" spans="1:42" ht="1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row>
    <row r="139" spans="1:42" ht="1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row>
    <row r="140" spans="1:42" ht="1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row>
    <row r="141" spans="1:42" ht="1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row>
    <row r="142" spans="1:42" ht="1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row>
    <row r="143" spans="1:42" ht="1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row>
    <row r="144" spans="1:42" ht="1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row>
    <row r="145" spans="1:42" ht="1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row>
    <row r="146" spans="1:42" ht="1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row>
    <row r="147" spans="1:42" ht="1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row>
    <row r="148" spans="1:42" ht="1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row>
    <row r="149" spans="1:42" ht="1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row>
    <row r="150" spans="1:42" ht="1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row>
    <row r="151" spans="1:42" ht="1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row>
    <row r="152" spans="1:42" ht="1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row>
    <row r="153" spans="1:42" ht="1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row>
    <row r="154" spans="1:42" ht="1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row>
    <row r="155" spans="1:42" ht="1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row>
    <row r="156" spans="1:42" ht="1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row>
    <row r="157" spans="1:42" ht="1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row>
    <row r="158" spans="1:42" ht="1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row>
    <row r="159" spans="1:42" ht="1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row>
    <row r="160" spans="1:42" ht="1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row>
    <row r="161" spans="1:42" ht="1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row>
    <row r="162" spans="1:42" ht="1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row>
    <row r="163" spans="1:42" ht="1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row>
    <row r="164" spans="1:42" ht="1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row>
    <row r="165" spans="1:42" ht="1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row>
    <row r="166" spans="1:42" ht="1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row>
    <row r="167" spans="1:42" ht="1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row>
    <row r="168" spans="1:42" ht="1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row>
    <row r="169" spans="1:42" ht="1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row>
    <row r="170" spans="1:42" ht="1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row>
    <row r="171" spans="1:42" ht="1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row>
    <row r="172" spans="1:42" ht="1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row>
    <row r="173" spans="1:42" ht="1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row>
    <row r="174" spans="1:42" ht="1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row>
    <row r="175" spans="1:42" ht="1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row>
    <row r="176" spans="1:42" ht="1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row>
    <row r="177" spans="1:42" ht="1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row>
    <row r="178" spans="1:42" ht="1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row>
    <row r="179" spans="1:42" ht="1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row>
    <row r="180" spans="1:42" ht="1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row>
    <row r="181" spans="1:42" ht="1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row>
    <row r="182" spans="1:42" ht="1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row>
    <row r="183" spans="1:42" ht="1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row>
    <row r="184" spans="1:42" ht="1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row>
    <row r="185" spans="1:42" ht="1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row>
    <row r="186" spans="1:42" ht="1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row>
    <row r="187" spans="1:42" ht="1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row>
    <row r="188" spans="1:42" ht="1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row>
    <row r="189" spans="1:42" ht="1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row>
    <row r="190" spans="1:42" ht="1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row>
    <row r="191" spans="1:42" ht="1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row>
    <row r="192" spans="1:42" ht="1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row>
    <row r="193" spans="1:42" ht="1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row>
    <row r="194" spans="1:42" ht="1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row>
    <row r="195" spans="1:42" ht="1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row>
    <row r="196" spans="1:42" ht="1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row>
    <row r="197" spans="1:42" ht="1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row>
    <row r="198" spans="1:42" ht="1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row>
    <row r="199" spans="1:42" ht="1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row>
    <row r="200" spans="1:42" ht="1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row>
    <row r="201" spans="1:42" ht="1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row>
    <row r="202" spans="1:42" ht="1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row>
    <row r="203" spans="1:42" ht="1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row>
    <row r="204" spans="1:42" ht="1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row>
    <row r="205" spans="1:42" ht="1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row>
    <row r="206" spans="1:42" ht="1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row>
    <row r="207" spans="1:42" ht="1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row>
    <row r="208" spans="1:42" ht="1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row>
    <row r="209" spans="1:42" ht="1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row>
    <row r="210" spans="1:42" ht="1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row>
    <row r="211" spans="1:42" ht="1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row>
    <row r="212" spans="1:42" ht="1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row>
    <row r="213" spans="1:42" ht="1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row>
    <row r="214" spans="1:42" ht="1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row>
    <row r="215" spans="1:42" ht="1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row>
    <row r="216" spans="1:42" ht="1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row>
    <row r="217" spans="1:42" ht="1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row>
    <row r="218" spans="1:42" ht="1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row>
    <row r="219" spans="1:42" ht="1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row>
    <row r="220" spans="1:42" ht="1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row>
    <row r="221" spans="1:42" ht="1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row>
    <row r="222" spans="1:42" ht="1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row>
    <row r="223" spans="1:42" ht="1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row>
    <row r="224" spans="1:42" ht="1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row>
    <row r="225" spans="1:42" ht="1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row>
    <row r="226" spans="1:42" ht="1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row>
    <row r="227" spans="1:42" ht="1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row>
    <row r="228" spans="1:42" ht="1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row>
    <row r="229" spans="1:42" ht="1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row>
    <row r="230" spans="1:42" ht="1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row>
    <row r="231" spans="1:42" ht="1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row>
    <row r="232" spans="1:42" ht="1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row>
    <row r="233" spans="1:42" ht="1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row>
    <row r="234" spans="1:42" ht="1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row>
    <row r="235" spans="1:42" ht="1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row>
    <row r="236" spans="1:42" ht="1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row>
    <row r="237" spans="1:42" ht="1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row>
    <row r="238" spans="1:42" ht="1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row>
    <row r="239" spans="1:42" ht="1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row>
    <row r="240" spans="1:42" ht="1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row>
    <row r="241" spans="1:42" ht="1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row>
    <row r="242" spans="1:42" ht="1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row>
    <row r="243" spans="1:42" ht="1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row>
    <row r="244" spans="1:42" ht="1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row>
    <row r="245" spans="1:42" ht="1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row>
    <row r="246" spans="1:42" ht="1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row>
    <row r="247" spans="1:42" ht="1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row>
    <row r="248" spans="1:42" ht="1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row>
    <row r="249" spans="1:42" ht="1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row>
    <row r="250" spans="1:42" ht="1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row>
    <row r="251" spans="1:42" ht="1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row>
    <row r="252" spans="1:42" ht="1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row>
    <row r="253" spans="1:42" ht="1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row>
    <row r="254" spans="1:42" ht="1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row>
    <row r="255" spans="1:42" ht="1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row>
    <row r="256" spans="1:42" ht="1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row>
    <row r="257" spans="1:42" ht="1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row>
    <row r="258" spans="1:42" ht="1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row>
    <row r="259" spans="1:42" ht="1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row>
    <row r="260" spans="1:42" ht="1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row>
    <row r="261" spans="1:42" ht="1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row>
    <row r="262" spans="1:42" ht="1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row>
    <row r="263" spans="1:42" ht="1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row>
    <row r="264" spans="1:42" ht="1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row>
    <row r="265" spans="1:42" ht="1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row>
    <row r="266" spans="1:42" ht="1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row>
    <row r="267" spans="1:42" ht="1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row>
    <row r="268" spans="1:42" ht="1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row>
    <row r="269" spans="1:42" ht="1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row>
    <row r="270" spans="1:42" ht="1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row>
    <row r="271" spans="1:42" ht="1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row>
    <row r="272" spans="1:42" ht="1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row>
    <row r="273" spans="1:42" ht="1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row>
    <row r="274" spans="1:42" ht="1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row>
    <row r="275" spans="1:42" ht="1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row>
    <row r="276" spans="1:42" ht="1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row>
    <row r="277" spans="1:42" ht="1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row>
    <row r="278" spans="1:42" ht="1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row>
    <row r="279" spans="1:42" ht="1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row>
    <row r="280" spans="1:42" ht="1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row>
    <row r="281" spans="1:42" ht="1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row>
    <row r="282" spans="1:42" ht="1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row>
    <row r="283" spans="1:42" ht="1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row>
    <row r="284" spans="1:42" ht="1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row>
    <row r="285" spans="1:42" ht="1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row>
    <row r="286" spans="1:42" ht="1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row>
    <row r="287" spans="1:42" ht="1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row>
    <row r="288" spans="1:42" ht="1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row>
    <row r="289" spans="1:42" ht="1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row>
    <row r="290" spans="1:42" ht="1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row>
    <row r="291" spans="1:42" ht="1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row>
    <row r="292" spans="1:42" ht="1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row>
    <row r="293" spans="1:42" ht="1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row>
    <row r="294" spans="1:42" ht="1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row>
    <row r="295" spans="1:42" ht="1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row>
    <row r="296" spans="1:42" ht="1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row>
    <row r="297" spans="1:42" ht="1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1:42" ht="1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1:42" ht="1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row>
    <row r="300" spans="1:42" ht="1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row>
    <row r="301" spans="1:42" ht="1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row>
    <row r="302" spans="1:42" ht="1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row>
    <row r="303" spans="1:42" ht="1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row>
    <row r="304" spans="1:42" ht="1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row>
    <row r="305" spans="1:42" ht="1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row>
    <row r="306" spans="1:42" ht="1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row>
    <row r="307" spans="1:42" ht="1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row>
    <row r="308" spans="1:42" ht="1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row>
    <row r="309" spans="1:42" ht="1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row>
    <row r="310" spans="1:42" ht="1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row>
    <row r="311" spans="1:42" ht="1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row>
    <row r="312" spans="1:42" ht="1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row>
    <row r="313" spans="1:42" ht="1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row>
    <row r="314" spans="1:42" ht="1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row>
    <row r="315" spans="1:42" ht="1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row>
    <row r="316" spans="1:42" ht="1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row>
    <row r="317" spans="1:42" ht="1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row>
    <row r="318" spans="1:42" ht="1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row>
    <row r="319" spans="1:42" ht="1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row>
    <row r="320" spans="1:42" ht="1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row>
    <row r="321" spans="1:42" ht="1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row>
    <row r="322" spans="1:42" ht="1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row>
    <row r="323" spans="1:42" ht="1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row>
    <row r="324" spans="1:42" ht="1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row>
    <row r="325" spans="1:42" ht="1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row>
    <row r="326" spans="1:42" ht="1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row>
    <row r="327" spans="1:42" ht="1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row>
    <row r="328" spans="1:42" ht="1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row>
    <row r="329" spans="1:42" ht="1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row>
    <row r="330" spans="1:42" ht="1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row>
    <row r="331" spans="1:42" ht="1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row>
    <row r="332" spans="1:42" ht="1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row>
    <row r="333" spans="1:42" ht="1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row>
    <row r="334" spans="1:42" ht="1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row>
    <row r="335" spans="1:42" ht="1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row>
    <row r="336" spans="1:42" ht="1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row>
    <row r="337" spans="1:42" ht="1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row>
    <row r="338" spans="1:42" ht="1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row>
    <row r="339" spans="1:42" ht="1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row>
    <row r="340" spans="1:42" ht="1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row>
    <row r="341" spans="1:42" ht="1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row>
    <row r="342" spans="1:42" ht="1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row>
    <row r="343" spans="1:42" ht="1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row>
    <row r="344" spans="1:42" ht="1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row>
    <row r="345" spans="1:42" ht="1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row>
    <row r="346" spans="1:42" ht="1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row>
    <row r="347" spans="1:42" ht="1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row>
    <row r="348" spans="1:42" ht="1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row>
    <row r="349" spans="1:42" ht="1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row>
    <row r="350" spans="1:42" ht="1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row>
    <row r="351" spans="1:42" ht="1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row>
    <row r="352" spans="1:42" ht="1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row>
    <row r="353" spans="1:42" ht="1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row>
    <row r="354" spans="1:42" ht="1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row>
    <row r="355" spans="1:42" ht="1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row>
    <row r="356" spans="1:42" ht="1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row>
    <row r="357" spans="1:42" ht="1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row>
    <row r="358" spans="1:42" ht="1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row>
    <row r="359" spans="1:42" ht="1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row>
    <row r="360" spans="1:42" ht="1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row>
    <row r="361" spans="1:42" ht="1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row>
    <row r="362" spans="1:42" ht="1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row>
    <row r="363" spans="1:42" ht="1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row>
    <row r="364" spans="1:42" ht="1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row>
    <row r="365" spans="1:42" ht="1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row>
    <row r="366" spans="1:42" ht="1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row>
    <row r="367" spans="1:42" ht="1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row>
    <row r="368" spans="1:42" ht="1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row>
    <row r="369" spans="1:42" ht="1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row>
    <row r="370" spans="1:42" ht="1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row>
    <row r="371" spans="1:42" ht="1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row>
    <row r="372" spans="1:42" ht="1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row>
    <row r="373" spans="1:42" ht="1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row>
    <row r="374" spans="1:42" ht="1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row>
    <row r="375" spans="1:42" ht="1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row>
    <row r="376" spans="1:42" ht="1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row>
    <row r="377" spans="1:42" ht="1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row>
    <row r="378" spans="1:42" ht="1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row>
    <row r="379" spans="1:42" ht="1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row>
    <row r="380" spans="1:42" ht="1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row>
    <row r="381" spans="1:42" ht="1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row>
    <row r="382" spans="1:42" ht="1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row>
    <row r="383" spans="1:42" ht="1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row>
    <row r="384" spans="1:42" ht="1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row>
    <row r="385" spans="1:42" ht="1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row>
    <row r="386" spans="1:42" ht="1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row>
    <row r="387" spans="1:42" ht="1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row>
    <row r="388" spans="1:42" ht="1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row>
    <row r="389" spans="1:42" ht="1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row>
    <row r="390" spans="1:42" ht="1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row>
    <row r="391" spans="1:42" ht="1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row>
    <row r="392" spans="1:42" ht="1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row>
    <row r="393" spans="1:42" ht="1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row>
    <row r="394" spans="1:42" ht="1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row>
    <row r="395" spans="1:42" ht="1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row>
    <row r="396" spans="1:42" ht="1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row>
    <row r="397" spans="1:42" ht="1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row>
    <row r="398" spans="1:42" ht="1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row>
    <row r="399" spans="1:42" ht="1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row>
    <row r="400" spans="1:42" ht="1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row>
    <row r="401" spans="1:42" ht="1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row>
    <row r="402" spans="1:42" ht="1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row>
    <row r="403" spans="1:42" ht="1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row>
    <row r="404" spans="1:42" ht="1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row>
    <row r="405" spans="1:42" ht="1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row>
    <row r="406" spans="1:42" ht="1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row>
    <row r="407" spans="1:42" ht="1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row>
    <row r="408" spans="1:42" ht="1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row>
    <row r="409" spans="1:42" ht="1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row>
    <row r="410" spans="1:42" ht="1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row>
    <row r="411" spans="1:42" ht="1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row>
    <row r="412" spans="1:42" ht="1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row>
    <row r="413" spans="1:42" ht="1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row>
    <row r="414" spans="1:42" ht="1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row>
    <row r="415" spans="1:42" ht="1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row>
    <row r="416" spans="1:42" ht="1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row>
    <row r="417" spans="1:42" ht="1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row>
    <row r="418" spans="1:42" ht="1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row>
    <row r="419" spans="1:42" ht="1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row>
    <row r="420" spans="1:42" ht="1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row>
    <row r="421" spans="1:42" ht="1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row>
    <row r="422" spans="1:42" ht="1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row>
    <row r="423" spans="1:42" ht="1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row>
    <row r="424" spans="1:42" ht="1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row>
    <row r="425" spans="1:42" ht="1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row>
    <row r="426" spans="1:42" ht="1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row>
    <row r="427" spans="1:42" ht="1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row>
    <row r="428" spans="1:42" ht="1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row>
    <row r="429" spans="1:42" ht="1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row>
    <row r="430" spans="1:42" ht="1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row>
    <row r="431" spans="1:42" ht="1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row>
    <row r="432" spans="1:42" ht="1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row>
    <row r="433" spans="1:42" ht="1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row>
    <row r="434" spans="1:42" ht="1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row>
    <row r="435" spans="1:42" ht="1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row>
    <row r="436" spans="1:42" ht="1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row>
    <row r="437" spans="1:42" ht="1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row>
    <row r="438" spans="1:42" ht="1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row>
    <row r="439" spans="1:42" ht="1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row>
    <row r="440" spans="1:42" ht="1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row>
    <row r="441" spans="1:42" ht="1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row>
    <row r="442" spans="1:42" ht="1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row>
    <row r="443" spans="1:42" ht="1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row>
    <row r="444" spans="1:42" ht="1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row>
    <row r="445" spans="1:42" ht="1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row>
    <row r="446" spans="1:42" ht="1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row>
    <row r="447" spans="1:42" ht="1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row>
    <row r="448" spans="1:42" ht="1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row>
    <row r="449" spans="1:42" ht="1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row>
    <row r="450" spans="1:42" ht="1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row>
    <row r="451" spans="1:42" ht="1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row>
    <row r="452" spans="1:42" ht="1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row>
    <row r="453" spans="1:42" ht="1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row>
    <row r="454" spans="1:42" ht="1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row>
    <row r="455" spans="1:42" ht="1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row>
    <row r="456" spans="1:42" ht="1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row>
    <row r="457" spans="1:42" ht="1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row>
    <row r="458" spans="1:42" ht="1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row>
    <row r="459" spans="1:42" ht="1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row>
    <row r="460" spans="1:42" ht="1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row>
    <row r="461" spans="1:42" ht="1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row>
    <row r="462" spans="1:42" ht="1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row>
    <row r="463" spans="1:42" ht="1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row>
    <row r="464" spans="1:42" ht="1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row>
    <row r="465" spans="1:42" ht="1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row>
    <row r="466" spans="1:42" ht="1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row>
    <row r="467" spans="1:42" ht="1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row>
    <row r="468" spans="1:42" ht="1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row>
    <row r="469" spans="1:42" ht="1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row>
    <row r="470" spans="1:42" ht="1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row>
    <row r="471" spans="1:42" ht="1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row>
    <row r="472" spans="1:42" ht="1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row>
    <row r="473" spans="1:42" ht="1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row>
    <row r="474" spans="1:42" ht="1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row>
    <row r="475" spans="1:42" ht="1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row>
    <row r="476" spans="1:42" ht="1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row>
    <row r="477" spans="1:42" ht="1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row>
    <row r="478" spans="1:42" ht="1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row>
    <row r="479" spans="1:42" ht="1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row>
    <row r="480" spans="1:42" ht="1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row>
    <row r="481" spans="1:42" ht="1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row>
    <row r="482" spans="1:42" ht="1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row>
    <row r="483" spans="1:42" ht="1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row>
    <row r="484" spans="1:42" ht="1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row>
    <row r="485" spans="1:42" ht="1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row>
    <row r="486" spans="1:42" ht="1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row>
    <row r="487" spans="1:42" ht="1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row>
    <row r="488" spans="1:42" ht="1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row>
    <row r="489" spans="1:42" ht="1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row>
    <row r="490" spans="1:42" ht="1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row>
    <row r="491" spans="1:42" ht="1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row>
    <row r="492" spans="1:42" ht="1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row>
    <row r="493" spans="1:42" ht="1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row>
    <row r="494" spans="1:42" ht="1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row>
    <row r="495" spans="1:42" ht="1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row>
    <row r="496" spans="1:42" ht="1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row>
    <row r="497" spans="1:42" ht="1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row>
    <row r="498" spans="1:42" ht="1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row>
    <row r="499" spans="1:42" ht="1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row>
    <row r="500" spans="1:42" ht="1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row>
    <row r="501" spans="1:42" ht="1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row>
    <row r="502" spans="1:42" ht="1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row>
    <row r="503" spans="1:42" ht="1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row>
    <row r="504" spans="1:42" ht="1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row>
    <row r="505" spans="1:42" ht="1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row>
    <row r="506" spans="1:42" ht="1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row>
    <row r="507" spans="1:42" ht="1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row>
    <row r="508" spans="1:42" ht="1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row>
    <row r="509" spans="1:42" ht="1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row>
    <row r="510" spans="1:42" ht="1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row>
    <row r="511" spans="1:42" ht="1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row>
    <row r="512" spans="1:42" ht="1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row>
    <row r="513" spans="1:42" ht="1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row>
    <row r="514" spans="1:42" ht="1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row>
    <row r="515" spans="1:42" ht="1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row>
    <row r="516" spans="1:42" ht="1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row>
    <row r="517" spans="1:42" ht="1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row>
    <row r="518" spans="1:42" ht="1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row>
    <row r="519" spans="1:42" ht="1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row>
    <row r="520" spans="1:42" ht="1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row>
    <row r="521" spans="1:42" ht="1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row>
    <row r="522" spans="1:42" ht="1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row>
    <row r="523" spans="1:42" ht="1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row>
    <row r="524" spans="1:42" ht="1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row>
    <row r="525" spans="1:42" ht="1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row>
    <row r="526" spans="1:42" ht="1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row>
    <row r="527" spans="1:42" ht="1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row>
    <row r="528" spans="1:42" ht="1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row>
    <row r="529" spans="1:42" ht="1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row>
    <row r="530" spans="1:42" ht="1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row>
    <row r="531" spans="1:42" ht="1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row>
    <row r="532" spans="1:42" ht="1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row>
    <row r="533" spans="1:42" ht="1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row>
    <row r="534" spans="1:42" ht="1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row>
    <row r="535" spans="1:42" ht="1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row>
    <row r="536" spans="1:42" ht="1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row>
    <row r="537" spans="1:42" ht="1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row>
    <row r="538" spans="1:42" ht="1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row>
    <row r="539" spans="1:42" ht="1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row>
    <row r="540" spans="1:42" ht="1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row>
    <row r="541" spans="1:42" ht="1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row>
    <row r="542" spans="1:42" ht="1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row>
    <row r="543" spans="1:42" ht="1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row>
    <row r="544" spans="1:42" ht="1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row>
    <row r="545" spans="1:42" ht="1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row>
    <row r="546" spans="1:42" ht="1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row>
    <row r="547" spans="1:42" ht="1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row>
    <row r="548" spans="1:42" ht="1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row>
    <row r="549" spans="1:42" ht="1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row>
    <row r="550" spans="1:42" ht="1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row>
    <row r="551" spans="1:42" ht="1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row>
    <row r="552" spans="1:42" ht="1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row>
    <row r="553" spans="1:42" ht="1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row>
    <row r="554" spans="1:42" ht="1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row>
    <row r="555" spans="1:42" ht="1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row>
    <row r="556" spans="1:42" ht="1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row>
    <row r="557" spans="1:42" ht="1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row>
    <row r="558" spans="1:42" ht="1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row>
    <row r="559" spans="1:42" ht="1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row>
    <row r="560" spans="1:42" ht="1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row>
    <row r="561" spans="1:42" ht="1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row>
    <row r="562" spans="1:42" ht="1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row>
    <row r="563" spans="1:42" ht="1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row>
    <row r="564" spans="1:42" ht="1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row>
    <row r="565" spans="1:42" ht="1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row>
    <row r="566" spans="1:42" ht="1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row>
    <row r="567" spans="1:42" ht="1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row>
    <row r="568" spans="1:42" ht="1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row>
    <row r="569" spans="1:42" ht="1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row>
    <row r="570" spans="1:42" ht="1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row>
    <row r="571" spans="1:42" ht="1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row>
    <row r="572" spans="1:42" ht="1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row>
    <row r="573" spans="1:42" ht="1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row>
    <row r="574" spans="1:42" ht="1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row>
    <row r="575" spans="1:42" ht="1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row>
    <row r="576" spans="1:42" ht="1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row>
    <row r="577" spans="1:42" ht="1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row>
    <row r="578" spans="1:42" ht="1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row>
    <row r="579" spans="1:42" ht="1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row>
    <row r="580" spans="1:42" ht="1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row>
    <row r="581" spans="1:42" ht="1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row>
    <row r="582" spans="1:42" ht="1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row>
    <row r="583" spans="1:42" ht="1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row>
    <row r="584" spans="1:42" ht="1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row>
    <row r="585" spans="1:42" ht="1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row>
    <row r="586" spans="1:42" ht="1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row>
    <row r="587" spans="1:42" ht="1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row>
    <row r="588" spans="1:42" ht="1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row>
    <row r="589" spans="1:42" ht="1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row>
    <row r="590" spans="1:42" ht="1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row>
    <row r="591" spans="1:42" ht="1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row>
    <row r="592" spans="1:42" ht="1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row>
    <row r="593" spans="1:42" ht="1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row>
    <row r="594" spans="1:42" ht="1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row>
    <row r="595" spans="1:42" ht="1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row>
    <row r="596" spans="1:42" ht="1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row>
    <row r="597" spans="1:42" ht="1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row>
    <row r="598" spans="1:42" ht="1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row>
    <row r="599" spans="1:42" ht="1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row>
    <row r="600" spans="1:42" ht="1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row>
    <row r="601" spans="1:42" ht="1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row>
    <row r="602" spans="1:42" ht="1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row>
    <row r="603" spans="1:42" ht="1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row>
    <row r="604" spans="1:42" ht="1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row>
    <row r="605" spans="1:42" ht="1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row>
    <row r="606" spans="1:42" ht="1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row>
    <row r="607" spans="1:42" ht="1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row>
    <row r="608" spans="1:42" ht="1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row>
    <row r="609" spans="1:42" ht="1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row>
    <row r="610" spans="1:42" ht="1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row>
    <row r="611" spans="1:42" ht="1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row>
    <row r="612" spans="1:42" ht="1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row>
    <row r="613" spans="1:42" ht="1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row>
    <row r="614" spans="1:42" ht="1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row>
    <row r="615" spans="1:42" ht="1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row>
    <row r="616" spans="1:42" ht="1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row>
    <row r="617" spans="1:42" ht="1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row>
    <row r="618" spans="1:42" ht="1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row>
    <row r="619" spans="1:42" ht="1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row>
    <row r="620" spans="1:42" ht="1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row>
    <row r="621" spans="1:42" ht="1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row>
    <row r="622" spans="1:42" ht="1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row>
    <row r="623" spans="1:42" ht="1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row>
    <row r="624" spans="1:42" ht="1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row>
    <row r="625" spans="1:42" ht="1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row>
    <row r="626" spans="1:42" ht="1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row>
    <row r="627" spans="1:42" ht="1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row>
    <row r="628" spans="1:42" ht="1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row>
    <row r="629" spans="1:42" ht="1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row>
    <row r="630" spans="1:42" ht="1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row>
    <row r="631" spans="1:42" ht="1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row>
    <row r="632" spans="1:42" ht="1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row>
    <row r="633" spans="1:42" ht="1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row>
    <row r="634" spans="1:42" ht="1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row>
    <row r="635" spans="1:42" ht="1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row>
    <row r="636" spans="1:42" ht="1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row>
    <row r="637" spans="1:42" ht="1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row>
    <row r="638" spans="1:42" ht="1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row>
    <row r="639" spans="1:42" ht="1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row>
    <row r="640" spans="1:42" ht="1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row>
    <row r="641" spans="1:42" ht="1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row>
    <row r="642" spans="1:42" ht="1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row>
    <row r="643" spans="1:42" ht="1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row>
    <row r="644" spans="1:42" ht="1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row>
    <row r="645" spans="1:42" ht="1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row>
    <row r="646" spans="1:42" ht="1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row>
    <row r="647" spans="1:42" ht="1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row>
    <row r="648" spans="1:42" ht="1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row>
    <row r="649" spans="1:42" ht="1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row>
    <row r="650" spans="1:42" ht="1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row>
    <row r="651" spans="1:42" ht="1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row>
    <row r="652" spans="1:42" ht="1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row>
    <row r="653" spans="1:42" ht="1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row>
    <row r="654" spans="1:42" ht="1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row>
    <row r="655" spans="1:42" ht="1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row>
    <row r="656" spans="1:42" ht="1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row>
    <row r="657" spans="1:42" ht="1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row>
    <row r="658" spans="1:42" ht="1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row>
    <row r="659" spans="1:42" ht="1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row>
    <row r="660" spans="1:42" ht="1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row>
    <row r="661" spans="1:42" ht="1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row>
    <row r="662" spans="1:42" ht="1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row>
    <row r="663" spans="1:42" ht="1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row>
    <row r="664" spans="1:42" ht="1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row>
    <row r="665" spans="1:42" ht="1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row>
    <row r="666" spans="1:42" ht="1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row>
    <row r="667" spans="1:42" ht="1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row>
    <row r="668" spans="1:42" ht="1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row>
    <row r="669" spans="1:42" ht="1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row>
    <row r="670" spans="1:42" ht="1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row>
    <row r="671" spans="1:42" ht="1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row>
    <row r="672" spans="1:42" ht="1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row>
    <row r="673" spans="1:42" ht="1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row>
    <row r="674" spans="1:42" ht="1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row>
    <row r="675" spans="1:42" ht="1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row>
    <row r="676" spans="1:42" ht="1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row>
    <row r="677" spans="1:42" ht="1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row>
    <row r="678" spans="1:42" ht="1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row>
    <row r="679" spans="1:42" ht="1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row>
    <row r="680" spans="1:42" ht="1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row>
    <row r="681" spans="1:42" ht="1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row>
    <row r="682" spans="1:42" ht="1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row>
    <row r="683" spans="1:42" ht="1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row>
    <row r="684" spans="1:42" ht="1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row>
    <row r="685" spans="1:42" ht="1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row>
    <row r="686" spans="1:42" ht="1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row>
    <row r="687" spans="1:42" ht="1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row>
    <row r="688" spans="1:42" ht="1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row>
    <row r="689" spans="1:42" ht="1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row>
    <row r="690" spans="1:42" ht="1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row>
    <row r="691" spans="1:42" ht="1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row>
    <row r="692" spans="1:42" ht="1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row>
    <row r="693" spans="1:42" ht="1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row>
    <row r="694" spans="1:42" ht="1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row>
    <row r="695" spans="1:42" ht="1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row>
    <row r="696" spans="1:42" ht="1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row>
    <row r="697" spans="1:42" ht="1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row>
    <row r="698" spans="1:42" ht="1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row>
    <row r="699" spans="1:42" ht="1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row>
    <row r="700" spans="1:42" ht="1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row>
    <row r="701" spans="1:42" ht="1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row>
    <row r="702" spans="1:42" ht="1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row>
    <row r="703" spans="1:42" ht="1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row>
    <row r="704" spans="1:42" ht="1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row>
    <row r="705" spans="1:42" ht="1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row>
    <row r="706" spans="1:42" ht="1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row>
    <row r="707" spans="1:42" ht="1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row>
    <row r="708" spans="1:42" ht="1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row>
    <row r="709" spans="1:42" ht="1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row>
    <row r="710" spans="1:42" ht="1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row>
    <row r="711" spans="1:42" ht="1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row>
    <row r="712" spans="1:42" ht="1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row>
    <row r="713" spans="1:42" ht="1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row>
    <row r="714" spans="1:42" ht="1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row>
    <row r="715" spans="1:42" ht="1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row>
    <row r="716" spans="1:42" ht="1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row>
    <row r="717" spans="1:42" ht="1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row>
    <row r="718" spans="1:42" ht="1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row>
    <row r="719" spans="1:42" ht="1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row>
    <row r="720" spans="1:42" ht="1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row>
    <row r="721" spans="1:42" ht="1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row>
    <row r="722" spans="1:42" ht="1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row>
    <row r="723" spans="1:42" ht="1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row>
    <row r="724" spans="1:42" ht="1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row>
    <row r="725" spans="1:42" ht="1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row>
    <row r="726" spans="1:42" ht="1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row>
    <row r="727" spans="1:42" ht="1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row>
    <row r="728" spans="1:42" ht="1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row>
    <row r="729" spans="1:42" ht="1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row>
    <row r="730" spans="1:42" ht="1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row>
    <row r="731" spans="1:42" ht="1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row>
    <row r="732" spans="1:42" ht="1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row>
    <row r="733" spans="1:42" ht="1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row>
    <row r="734" spans="1:42" ht="1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row>
    <row r="735" spans="1:42" ht="1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row>
    <row r="736" spans="1:42" ht="1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row>
    <row r="737" spans="1:42" ht="1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row>
    <row r="738" spans="1:42" ht="1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row>
    <row r="739" spans="1:42" ht="1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row>
    <row r="740" spans="1:42" ht="1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row>
    <row r="741" spans="1:42" ht="1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row>
    <row r="742" spans="1:42" ht="1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row>
    <row r="743" spans="1:42" ht="1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row>
    <row r="744" spans="1:42" ht="1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row>
    <row r="745" spans="1:42" ht="1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row>
    <row r="746" spans="1:42" ht="1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row>
    <row r="747" spans="1:42" ht="1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row>
    <row r="748" spans="1:42" ht="1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row>
    <row r="749" spans="1:42" ht="1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row>
    <row r="750" spans="1:42" ht="1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row>
    <row r="751" spans="1:42" ht="1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row>
    <row r="752" spans="1:42" ht="1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row>
    <row r="753" spans="1:42" ht="1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row>
    <row r="754" spans="1:42" ht="1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row>
    <row r="755" spans="1:42" ht="1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row>
    <row r="756" spans="1:42" ht="1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row>
    <row r="757" spans="1:42" ht="1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row>
    <row r="758" spans="1:42" ht="1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row>
    <row r="759" spans="1:42" ht="1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row>
    <row r="760" spans="1:42" ht="1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row>
    <row r="761" spans="1:42" ht="1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row>
    <row r="762" spans="1:42" ht="1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row>
    <row r="763" spans="1:42" ht="1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row>
    <row r="764" spans="1:42" ht="1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row>
    <row r="765" spans="1:42" ht="1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row>
    <row r="766" spans="1:42" ht="1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row>
    <row r="767" spans="1:42" ht="1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row>
    <row r="768" spans="1:42" ht="1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row>
    <row r="769" spans="1:42" ht="1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row>
    <row r="770" spans="1:42" ht="1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row>
    <row r="771" spans="1:42" ht="1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row>
    <row r="772" spans="1:42" ht="1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row>
    <row r="773" spans="1:42" ht="1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row>
    <row r="774" spans="1:42" ht="1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row>
    <row r="775" spans="1:42" ht="1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row>
    <row r="776" spans="1:42" ht="1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row>
    <row r="777" spans="1:42" ht="1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row>
    <row r="778" spans="1:42" ht="1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row>
    <row r="779" spans="1:42" ht="1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row>
    <row r="780" spans="1:42" ht="1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row>
    <row r="781" spans="1:42" ht="1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row>
    <row r="782" spans="1:42" ht="1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row>
    <row r="783" spans="1:42" ht="1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row>
    <row r="784" spans="1:42" ht="1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row>
    <row r="785" spans="1:42" ht="1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row>
    <row r="786" spans="1:42" ht="1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row>
    <row r="787" spans="1:42" ht="1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row>
    <row r="788" spans="1:42" ht="1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row>
    <row r="789" spans="1:42" ht="1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row>
    <row r="790" spans="1:42" ht="1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row>
    <row r="791" spans="1:42" ht="1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row>
    <row r="792" spans="1:42" ht="1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row>
    <row r="793" spans="1:42" ht="1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row>
    <row r="794" spans="1:42" ht="1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row>
    <row r="795" spans="1:42" ht="1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row>
    <row r="796" spans="1:42" ht="1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row>
    <row r="797" spans="1:42" ht="1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row>
    <row r="798" spans="1:42" ht="1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row>
    <row r="799" spans="1:42" ht="1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row>
    <row r="800" spans="1:42" ht="1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row>
    <row r="801" spans="1:42" ht="1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row>
    <row r="802" spans="1:42" ht="1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row>
    <row r="803" spans="1:42" ht="1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row>
    <row r="804" spans="1:42" ht="1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row>
    <row r="805" spans="1:42" ht="1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row>
    <row r="806" spans="1:42" ht="1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row>
    <row r="807" spans="1:42" ht="1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row>
    <row r="808" spans="1:42" ht="1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row>
    <row r="809" spans="1:42" ht="1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row>
    <row r="810" spans="1:42" ht="1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row>
    <row r="811" spans="1:42" ht="1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row>
    <row r="812" spans="1:42" ht="1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row>
    <row r="813" spans="1:42" ht="1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row>
    <row r="814" spans="1:42" ht="1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row>
    <row r="815" spans="1:42" ht="1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row>
    <row r="816" spans="1:42" ht="1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row>
    <row r="817" spans="1:42" ht="1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row>
    <row r="818" spans="1:42" ht="1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row>
    <row r="819" spans="1:42" ht="1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row>
    <row r="820" spans="1:42" ht="1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row>
    <row r="821" spans="1:42" ht="1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row>
    <row r="822" spans="1:42" ht="1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row>
    <row r="823" spans="1:42" ht="1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row>
    <row r="824" spans="1:42" ht="1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row>
    <row r="825" spans="1:42" ht="1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row>
    <row r="826" spans="1:42" ht="1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row>
    <row r="827" spans="1:42" ht="1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row>
    <row r="828" spans="1:42" ht="1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row>
    <row r="829" spans="1:42" ht="1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row>
    <row r="830" spans="1:42" ht="1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row>
    <row r="831" spans="1:42" ht="1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row>
    <row r="832" spans="1:42" ht="1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row>
    <row r="833" spans="1:42" ht="1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row>
    <row r="834" spans="1:42" ht="1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row>
    <row r="835" spans="1:42" ht="1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row>
    <row r="836" spans="1:42" ht="1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row>
    <row r="837" spans="1:42" ht="1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row>
    <row r="838" spans="1:42" ht="1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row>
    <row r="839" spans="1:42" ht="1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row>
    <row r="840" spans="1:42" ht="1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row>
    <row r="841" spans="1:42" ht="1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row>
    <row r="842" spans="1:42" ht="1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row>
    <row r="843" spans="1:42" ht="1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row>
    <row r="844" spans="1:42" ht="1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row>
    <row r="845" spans="1:42" ht="1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row>
    <row r="846" spans="1:42" ht="1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row>
    <row r="847" spans="1:42" ht="1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row>
    <row r="848" spans="1:42" ht="1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row>
    <row r="849" spans="1:42" ht="1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row>
    <row r="850" spans="1:42" ht="1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row>
    <row r="851" spans="1:42" ht="1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row>
    <row r="852" spans="1:42" ht="1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row>
    <row r="853" spans="1:42" ht="1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row>
    <row r="854" spans="1:42" ht="1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row>
    <row r="855" spans="1:42" ht="1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row>
    <row r="856" spans="1:42" ht="1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row>
    <row r="857" spans="1:42" ht="1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row>
    <row r="858" spans="1:42" ht="1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row>
    <row r="859" spans="1:42" ht="1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row>
    <row r="860" spans="1:42" ht="1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row>
    <row r="861" spans="1:42" ht="1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row>
    <row r="862" spans="1:42" ht="1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row>
    <row r="863" spans="1:42" ht="1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row>
    <row r="864" spans="1:42" ht="1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row>
    <row r="865" spans="1:42" ht="1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row>
    <row r="866" spans="1:42" ht="1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row>
    <row r="867" spans="1:42" ht="1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row>
    <row r="868" spans="1:42" ht="1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row>
    <row r="869" spans="1:42" ht="1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row>
    <row r="870" spans="1:42" ht="1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row>
    <row r="871" spans="1:42" ht="1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row>
    <row r="872" spans="1:42" ht="1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row>
    <row r="873" spans="1:42" ht="1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row>
    <row r="874" spans="1:42" ht="1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row>
    <row r="875" spans="1:42" ht="1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row>
    <row r="876" spans="1:42" ht="1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row>
    <row r="877" spans="1:42" ht="1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row>
    <row r="878" spans="1:42" ht="1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row>
    <row r="879" spans="1:42" ht="1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row>
    <row r="880" spans="1:42" ht="1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row>
    <row r="881" spans="1:42" ht="1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row>
    <row r="882" spans="1:42" ht="1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row>
    <row r="883" spans="1:42" ht="1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row>
    <row r="884" spans="1:42" ht="1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row>
    <row r="885" spans="1:42" ht="1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row>
    <row r="886" spans="1:42" ht="1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row>
    <row r="887" spans="1:42" ht="1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row>
    <row r="888" spans="1:42" ht="1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row>
    <row r="889" spans="1:42" ht="1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row>
    <row r="890" spans="1:42" ht="1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row>
    <row r="891" spans="1:42" ht="1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row>
    <row r="892" spans="1:42" ht="1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row>
    <row r="893" spans="1:42" ht="1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row>
    <row r="894" spans="1:42" ht="1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row>
    <row r="895" spans="1:42" ht="1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row>
    <row r="896" spans="1:42" ht="1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row>
    <row r="897" spans="1:42" ht="1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row>
    <row r="898" spans="1:42" ht="1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row>
    <row r="899" spans="1:42" ht="1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row>
    <row r="900" spans="1:42" ht="1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row>
    <row r="901" spans="1:42" ht="1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row>
    <row r="902" spans="1:42" ht="1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row>
    <row r="903" spans="1:42" ht="1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row>
    <row r="904" spans="1:42" ht="1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row>
    <row r="905" spans="1:42" ht="1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row>
    <row r="906" spans="1:42" ht="1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row>
    <row r="907" spans="1:42" ht="1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row>
    <row r="908" spans="1:42" ht="1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row>
    <row r="909" spans="1:42" ht="1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row>
    <row r="910" spans="1:42" ht="1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row>
    <row r="911" spans="1:42" ht="1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row>
    <row r="912" spans="1:42" ht="1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row>
    <row r="913" spans="1:42" ht="1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row>
    <row r="914" spans="1:42" ht="1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row>
    <row r="915" spans="1:42" ht="1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row>
    <row r="916" spans="1:42" ht="1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row>
    <row r="917" spans="1:42" ht="1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row>
    <row r="918" spans="1:42" ht="1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row>
    <row r="919" spans="1:42" ht="1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row>
    <row r="920" spans="1:42" ht="1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row>
    <row r="921" spans="1:42" ht="1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row>
    <row r="922" spans="1:42" ht="1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row>
    <row r="923" spans="1:42" ht="1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row>
    <row r="924" spans="1:42" ht="1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row>
    <row r="925" spans="1:42" ht="1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row>
    <row r="926" spans="1:42" ht="1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row>
    <row r="927" spans="1:42" ht="1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row>
    <row r="928" spans="1:42" ht="1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row>
    <row r="929" spans="1:42" ht="1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row>
    <row r="930" spans="1:42" ht="1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row>
    <row r="931" spans="1:42" ht="1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row>
    <row r="932" spans="1:42" ht="1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row>
    <row r="933" spans="1:42" ht="1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row>
    <row r="934" spans="1:42" ht="1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row>
    <row r="935" spans="1:42" ht="1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row>
    <row r="936" spans="1:42" ht="1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row>
    <row r="937" spans="1:42" ht="1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row>
    <row r="938" spans="1:42" ht="1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row>
    <row r="939" spans="1:42" ht="1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row>
    <row r="940" spans="1:42" ht="1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row>
    <row r="941" spans="1:42" ht="1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row>
    <row r="942" spans="1:42" ht="1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row>
    <row r="943" spans="1:42" ht="1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row>
    <row r="944" spans="1:42" ht="1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row>
    <row r="945" spans="1:42" ht="1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row>
    <row r="946" spans="1:42" ht="1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row>
    <row r="947" spans="1:42" ht="1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row>
    <row r="948" spans="1:42" ht="1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row>
    <row r="949" spans="1:42" ht="1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row>
    <row r="950" spans="1:42" ht="1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row>
    <row r="951" spans="1:42" ht="1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row>
    <row r="952" spans="1:42" ht="1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row>
    <row r="953" spans="1:42" ht="1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row>
    <row r="954" spans="1:42" ht="1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row>
    <row r="955" spans="1:42" ht="1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row>
    <row r="956" spans="1:42" ht="1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row>
    <row r="957" spans="1:42" ht="1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row>
    <row r="958" spans="1:42" ht="1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row>
    <row r="959" spans="1:42" ht="1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row>
    <row r="960" spans="1:42" ht="1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row>
    <row r="961" spans="1:42" ht="1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row>
    <row r="962" spans="1:42" ht="1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row>
    <row r="963" spans="1:42" ht="1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row>
    <row r="964" spans="1:42" ht="1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row>
    <row r="965" spans="1:42" ht="1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row>
    <row r="966" spans="1:42" ht="1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row>
    <row r="967" spans="1:42" ht="1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row>
    <row r="968" spans="1:42" ht="1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row>
    <row r="969" spans="1:42" ht="1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row>
    <row r="970" spans="1:42" ht="1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row>
    <row r="971" spans="1:42" ht="1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row>
    <row r="972" spans="1:42" ht="1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row>
    <row r="973" spans="1:42" ht="1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row>
    <row r="974" spans="1:42" ht="1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row>
    <row r="975" spans="1:42" ht="1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row>
    <row r="976" spans="1:42" ht="1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row>
    <row r="977" spans="1:42" ht="1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row>
    <row r="978" spans="1:42" ht="1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row>
    <row r="979" spans="1:42" ht="1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row>
    <row r="980" spans="1:42" ht="1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row>
    <row r="981" spans="1:42" ht="1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row>
    <row r="982" spans="1:42" ht="1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row>
    <row r="983" spans="1:42" ht="1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row>
    <row r="984" spans="1:42" ht="1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row>
    <row r="985" spans="1:42" ht="1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row>
    <row r="986" spans="1:42" ht="1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row>
    <row r="987" spans="1:42" ht="1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row>
    <row r="988" spans="1:42" ht="1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row>
    <row r="989" spans="1:42" ht="1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row>
    <row r="990" spans="1:42" ht="1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row>
    <row r="991" spans="1:42" ht="1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row>
    <row r="992" spans="1:42" ht="1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row>
    <row r="993" spans="1:42" ht="1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row>
    <row r="994" spans="1:42" ht="1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row>
    <row r="995" spans="1:42" ht="1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row>
    <row r="996" spans="1:42" ht="1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row>
    <row r="997" spans="1:42" ht="1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row>
    <row r="998" spans="1:42" ht="1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row>
    <row r="999" spans="1:42" ht="1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row>
    <row r="1000" spans="1:42" ht="1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row>
    <row r="1001" spans="1:42" ht="15" x14ac:dyDescent="0.2">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row>
    <row r="1002" spans="1:42" ht="15" x14ac:dyDescent="0.2">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row>
    <row r="1003" spans="1:42" ht="15" x14ac:dyDescent="0.2">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row>
    <row r="1004" spans="1:42" ht="15" x14ac:dyDescent="0.2">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row>
    <row r="1005" spans="1:42" ht="15" x14ac:dyDescent="0.2">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row>
    <row r="1006" spans="1:42" ht="15" x14ac:dyDescent="0.2">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row>
    <row r="1007" spans="1:42" ht="15" x14ac:dyDescent="0.2">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row>
    <row r="1008" spans="1:42" ht="15" x14ac:dyDescent="0.2">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row>
    <row r="1009" spans="1:42" ht="15" x14ac:dyDescent="0.2">
      <c r="A1009" s="34"/>
      <c r="B1009" s="34"/>
      <c r="C1009" s="3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row>
    <row r="1010" spans="1:42" ht="15" x14ac:dyDescent="0.2">
      <c r="A1010" s="34"/>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row>
    <row r="1011" spans="1:42" ht="15" x14ac:dyDescent="0.2">
      <c r="A1011" s="34"/>
      <c r="B1011" s="34"/>
      <c r="C1011" s="3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row>
    <row r="1012" spans="1:42" ht="15" x14ac:dyDescent="0.2">
      <c r="A1012" s="34"/>
      <c r="B1012" s="34"/>
      <c r="C1012" s="3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row>
    <row r="1013" spans="1:42" ht="15" x14ac:dyDescent="0.2">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row>
    <row r="1014" spans="1:42" ht="15" x14ac:dyDescent="0.2">
      <c r="A1014" s="34"/>
      <c r="B1014" s="34"/>
      <c r="C1014" s="3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row>
    <row r="1015" spans="1:42" ht="15" x14ac:dyDescent="0.2">
      <c r="A1015" s="34"/>
      <c r="B1015" s="34"/>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row>
    <row r="1016" spans="1:42" ht="15" x14ac:dyDescent="0.2">
      <c r="A1016" s="34"/>
      <c r="B1016" s="34"/>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row>
    <row r="1017" spans="1:42" ht="15" x14ac:dyDescent="0.2">
      <c r="A1017" s="34"/>
      <c r="B1017" s="34"/>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row>
    <row r="1018" spans="1:42" ht="15" x14ac:dyDescent="0.2">
      <c r="A1018" s="34"/>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row>
    <row r="1019" spans="1:42" ht="15" x14ac:dyDescent="0.2">
      <c r="A1019" s="34"/>
      <c r="B1019" s="34"/>
      <c r="C1019" s="3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row>
  </sheetData>
  <sheetProtection algorithmName="SHA-512" hashValue="roiJxUAm/A58CZpHGSkuB7vqEpWVh0Bs9R1bbwNsHrhiKBGNyM70AF409dLms/HzwA5JncWDudsV2quw3X/pBg==" saltValue="39rYpdyiqrKCvHSxbqQ9Vg==" spinCount="100000" sheet="1" objects="1" scenarios="1"/>
  <mergeCells count="58">
    <mergeCell ref="A19:B19"/>
    <mergeCell ref="A20:B20"/>
    <mergeCell ref="A21:B21"/>
    <mergeCell ref="A14:B14"/>
    <mergeCell ref="A15:B15"/>
    <mergeCell ref="A16:B16"/>
    <mergeCell ref="A17:B17"/>
    <mergeCell ref="A18:B18"/>
    <mergeCell ref="A1:K2"/>
    <mergeCell ref="A5:K5"/>
    <mergeCell ref="A6:B6"/>
    <mergeCell ref="C6:D6"/>
    <mergeCell ref="G6:H6"/>
    <mergeCell ref="B3:K3"/>
    <mergeCell ref="A77:K81"/>
    <mergeCell ref="A40:K44"/>
    <mergeCell ref="A46:K46"/>
    <mergeCell ref="A47:J47"/>
    <mergeCell ref="A48:K48"/>
    <mergeCell ref="A49:K53"/>
    <mergeCell ref="A55:K56"/>
    <mergeCell ref="A57:J57"/>
    <mergeCell ref="A67:K67"/>
    <mergeCell ref="A68:K72"/>
    <mergeCell ref="A74:K74"/>
    <mergeCell ref="A75:J75"/>
    <mergeCell ref="A76:K76"/>
    <mergeCell ref="A58:K58"/>
    <mergeCell ref="A59:K63"/>
    <mergeCell ref="A64:AN64"/>
    <mergeCell ref="A65:K65"/>
    <mergeCell ref="A66:J66"/>
    <mergeCell ref="A39:K39"/>
    <mergeCell ref="A45:AN45"/>
    <mergeCell ref="A54:AN54"/>
    <mergeCell ref="A36:AN36"/>
    <mergeCell ref="A37:K37"/>
    <mergeCell ref="A38:J38"/>
    <mergeCell ref="A28:J28"/>
    <mergeCell ref="A29:J29"/>
    <mergeCell ref="A30:K30"/>
    <mergeCell ref="A31:K35"/>
    <mergeCell ref="A27:J27"/>
    <mergeCell ref="A26:B26"/>
    <mergeCell ref="B4:K4"/>
    <mergeCell ref="A7:B7"/>
    <mergeCell ref="C7:D7"/>
    <mergeCell ref="G7:H7"/>
    <mergeCell ref="A10:B10"/>
    <mergeCell ref="C10:D10"/>
    <mergeCell ref="A9:K9"/>
    <mergeCell ref="A11:B11"/>
    <mergeCell ref="A12:B12"/>
    <mergeCell ref="A13:B13"/>
    <mergeCell ref="A22:B22"/>
    <mergeCell ref="A23:B23"/>
    <mergeCell ref="A24:B24"/>
    <mergeCell ref="A25:B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EBF69-E202-42AB-9CDC-394042F6C150}">
  <sheetPr>
    <outlinePr summaryBelow="0" summaryRight="0"/>
  </sheetPr>
  <dimension ref="A1:AP1019"/>
  <sheetViews>
    <sheetView workbookViewId="0">
      <selection activeCell="K38" sqref="K38"/>
    </sheetView>
  </sheetViews>
  <sheetFormatPr defaultColWidth="12.5703125" defaultRowHeight="15.75" customHeight="1" x14ac:dyDescent="0.2"/>
  <cols>
    <col min="1" max="1" width="40.42578125" style="45" customWidth="1"/>
    <col min="2" max="2" width="9.140625" style="45" customWidth="1"/>
    <col min="3" max="3" width="36.42578125" style="45" customWidth="1"/>
    <col min="4" max="4" width="0.85546875" style="45" customWidth="1"/>
    <col min="5" max="5" width="27.28515625" style="45" customWidth="1"/>
    <col min="6" max="6" width="26" style="45" customWidth="1"/>
    <col min="7" max="7" width="19.140625" style="45" customWidth="1"/>
    <col min="8" max="8" width="25" style="45" customWidth="1"/>
    <col min="9" max="9" width="23.85546875" style="45" customWidth="1"/>
    <col min="10" max="10" width="23.7109375" style="45" customWidth="1"/>
    <col min="11" max="11" width="24.5703125" style="45" customWidth="1"/>
    <col min="12" max="12" width="18.28515625" style="45" customWidth="1"/>
    <col min="13" max="13" width="14.42578125" style="45" customWidth="1"/>
    <col min="14" max="16384" width="12.5703125" style="45"/>
  </cols>
  <sheetData>
    <row r="1" spans="1:42" ht="18.75" customHeight="1" x14ac:dyDescent="0.2">
      <c r="A1" s="203" t="s">
        <v>36</v>
      </c>
      <c r="B1" s="204"/>
      <c r="C1" s="204"/>
      <c r="D1" s="204"/>
      <c r="E1" s="204"/>
      <c r="F1" s="204"/>
      <c r="G1" s="204"/>
      <c r="H1" s="204"/>
      <c r="I1" s="204"/>
      <c r="J1" s="204"/>
      <c r="K1" s="205"/>
      <c r="L1" s="33"/>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row>
    <row r="2" spans="1:42" ht="25.5" customHeight="1" thickBot="1" x14ac:dyDescent="0.25">
      <c r="A2" s="206"/>
      <c r="B2" s="207"/>
      <c r="C2" s="207"/>
      <c r="D2" s="207"/>
      <c r="E2" s="207"/>
      <c r="F2" s="207"/>
      <c r="G2" s="207"/>
      <c r="H2" s="207"/>
      <c r="I2" s="207"/>
      <c r="J2" s="207"/>
      <c r="K2" s="208"/>
      <c r="L2" s="33"/>
      <c r="M2" s="33"/>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row>
    <row r="3" spans="1:42" ht="30" customHeight="1" x14ac:dyDescent="0.2">
      <c r="A3" s="58" t="s">
        <v>60</v>
      </c>
      <c r="B3" s="217"/>
      <c r="C3" s="218"/>
      <c r="D3" s="218"/>
      <c r="E3" s="218"/>
      <c r="F3" s="218"/>
      <c r="G3" s="218"/>
      <c r="H3" s="218"/>
      <c r="I3" s="218"/>
      <c r="J3" s="218"/>
      <c r="K3" s="219"/>
      <c r="L3" s="35"/>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row>
    <row r="4" spans="1:42" ht="30" customHeight="1" thickBot="1" x14ac:dyDescent="0.25">
      <c r="A4" s="59" t="s">
        <v>65</v>
      </c>
      <c r="B4" s="155"/>
      <c r="C4" s="156"/>
      <c r="D4" s="156"/>
      <c r="E4" s="156"/>
      <c r="F4" s="156"/>
      <c r="G4" s="156"/>
      <c r="H4" s="156"/>
      <c r="I4" s="156"/>
      <c r="J4" s="156"/>
      <c r="K4" s="156"/>
      <c r="L4" s="36"/>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row>
    <row r="5" spans="1:42" ht="24" customHeight="1" thickBot="1" x14ac:dyDescent="0.25">
      <c r="A5" s="209" t="s">
        <v>68</v>
      </c>
      <c r="B5" s="210"/>
      <c r="C5" s="210"/>
      <c r="D5" s="210"/>
      <c r="E5" s="210"/>
      <c r="F5" s="210"/>
      <c r="G5" s="210"/>
      <c r="H5" s="210"/>
      <c r="I5" s="210"/>
      <c r="J5" s="210"/>
      <c r="K5" s="211"/>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2" ht="39.950000000000003" customHeight="1" thickBot="1" x14ac:dyDescent="0.25">
      <c r="A6" s="212" t="s">
        <v>59</v>
      </c>
      <c r="B6" s="213"/>
      <c r="C6" s="214" t="s">
        <v>0</v>
      </c>
      <c r="D6" s="215"/>
      <c r="E6" s="48" t="s">
        <v>1</v>
      </c>
      <c r="F6" s="48" t="s">
        <v>2</v>
      </c>
      <c r="G6" s="216" t="s">
        <v>22</v>
      </c>
      <c r="H6" s="213"/>
      <c r="I6" s="48" t="s">
        <v>4</v>
      </c>
      <c r="J6" s="49" t="s">
        <v>5</v>
      </c>
      <c r="K6" s="50" t="s">
        <v>6</v>
      </c>
      <c r="L6" s="37"/>
      <c r="M6" s="37"/>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row>
    <row r="7" spans="1:42" s="54" customFormat="1" ht="39.950000000000003" customHeight="1" thickBot="1" x14ac:dyDescent="0.25">
      <c r="A7" s="157"/>
      <c r="B7" s="158"/>
      <c r="C7" s="159">
        <f>K29</f>
        <v>0</v>
      </c>
      <c r="D7" s="160"/>
      <c r="E7" s="51">
        <f>K38</f>
        <v>0</v>
      </c>
      <c r="F7" s="51">
        <f>K47</f>
        <v>0</v>
      </c>
      <c r="G7" s="161">
        <f>K57</f>
        <v>0</v>
      </c>
      <c r="H7" s="158"/>
      <c r="I7" s="51">
        <f>K66</f>
        <v>0</v>
      </c>
      <c r="J7" s="51">
        <f>K75</f>
        <v>0</v>
      </c>
      <c r="K7" s="51">
        <f>SUM(C7:J7)</f>
        <v>0</v>
      </c>
      <c r="L7" s="52"/>
      <c r="M7" s="52"/>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row>
    <row r="8" spans="1:42" ht="37.5" customHeight="1" x14ac:dyDescent="0.2">
      <c r="A8" s="38"/>
      <c r="B8" s="38"/>
      <c r="C8" s="38"/>
      <c r="D8" s="38"/>
      <c r="E8" s="38"/>
      <c r="F8" s="38"/>
      <c r="G8" s="38"/>
      <c r="H8" s="38"/>
      <c r="I8" s="38"/>
      <c r="J8" s="38"/>
      <c r="K8" s="38"/>
      <c r="L8" s="38"/>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row>
    <row r="9" spans="1:42" ht="50.25" customHeight="1" x14ac:dyDescent="0.2">
      <c r="A9" s="163" t="s">
        <v>61</v>
      </c>
      <c r="B9" s="164"/>
      <c r="C9" s="164"/>
      <c r="D9" s="164"/>
      <c r="E9" s="164"/>
      <c r="F9" s="164"/>
      <c r="G9" s="164"/>
      <c r="H9" s="164"/>
      <c r="I9" s="164"/>
      <c r="J9" s="164"/>
      <c r="K9" s="165"/>
      <c r="L9" s="38"/>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row>
    <row r="10" spans="1:42" s="54" customFormat="1" ht="57" customHeight="1" x14ac:dyDescent="0.2">
      <c r="A10" s="162" t="s">
        <v>23</v>
      </c>
      <c r="B10" s="162"/>
      <c r="C10" s="162" t="s">
        <v>9</v>
      </c>
      <c r="D10" s="162"/>
      <c r="E10" s="62" t="s">
        <v>48</v>
      </c>
      <c r="F10" s="62" t="s">
        <v>47</v>
      </c>
      <c r="G10" s="62" t="s">
        <v>46</v>
      </c>
      <c r="H10" s="62" t="s">
        <v>49</v>
      </c>
      <c r="I10" s="62" t="s">
        <v>10</v>
      </c>
      <c r="J10" s="62" t="s">
        <v>50</v>
      </c>
      <c r="K10" s="62" t="s">
        <v>51</v>
      </c>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row>
    <row r="11" spans="1:42" ht="35.1" customHeight="1" x14ac:dyDescent="0.2">
      <c r="A11" s="166"/>
      <c r="B11" s="92"/>
      <c r="C11" s="72">
        <f>'State Funds Budget'!A10</f>
        <v>0</v>
      </c>
      <c r="D11" s="69"/>
      <c r="E11" s="56"/>
      <c r="F11" s="57"/>
      <c r="G11" s="46">
        <f t="shared" ref="G11:G26" si="0">IFERROR((F11/E11),0)</f>
        <v>0</v>
      </c>
      <c r="H11" s="57"/>
      <c r="I11" s="47">
        <f t="shared" ref="I11:I26" si="1">SUM(H11*G11)</f>
        <v>0</v>
      </c>
      <c r="J11" s="57"/>
      <c r="K11" s="47">
        <f t="shared" ref="K11:K26" si="2">SUM(F11+J11)</f>
        <v>0</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row>
    <row r="12" spans="1:42" ht="35.1" customHeight="1" x14ac:dyDescent="0.2">
      <c r="A12" s="153"/>
      <c r="B12" s="154"/>
      <c r="C12" s="72">
        <f>'State Funds Budget'!A11</f>
        <v>0</v>
      </c>
      <c r="D12" s="70"/>
      <c r="E12" s="56"/>
      <c r="F12" s="57"/>
      <c r="G12" s="46">
        <f t="shared" si="0"/>
        <v>0</v>
      </c>
      <c r="H12" s="57"/>
      <c r="I12" s="47">
        <f t="shared" si="1"/>
        <v>0</v>
      </c>
      <c r="J12" s="57"/>
      <c r="K12" s="47">
        <f t="shared" si="2"/>
        <v>0</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row>
    <row r="13" spans="1:42" ht="35.1" customHeight="1" x14ac:dyDescent="0.2">
      <c r="A13" s="153"/>
      <c r="B13" s="154"/>
      <c r="C13" s="72">
        <f>'State Funds Budget'!A12</f>
        <v>0</v>
      </c>
      <c r="D13" s="70"/>
      <c r="E13" s="56"/>
      <c r="F13" s="57"/>
      <c r="G13" s="46">
        <f t="shared" si="0"/>
        <v>0</v>
      </c>
      <c r="H13" s="57"/>
      <c r="I13" s="47">
        <f t="shared" si="1"/>
        <v>0</v>
      </c>
      <c r="J13" s="57"/>
      <c r="K13" s="47">
        <f t="shared" si="2"/>
        <v>0</v>
      </c>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row>
    <row r="14" spans="1:42" ht="35.1" customHeight="1" x14ac:dyDescent="0.2">
      <c r="A14" s="153"/>
      <c r="B14" s="220"/>
      <c r="C14" s="72">
        <f>'State Funds Budget'!A13</f>
        <v>0</v>
      </c>
      <c r="D14" s="70"/>
      <c r="E14" s="56"/>
      <c r="F14" s="57"/>
      <c r="G14" s="46">
        <f t="shared" si="0"/>
        <v>0</v>
      </c>
      <c r="H14" s="57"/>
      <c r="I14" s="47">
        <f t="shared" si="1"/>
        <v>0</v>
      </c>
      <c r="J14" s="57"/>
      <c r="K14" s="47">
        <f t="shared" si="2"/>
        <v>0</v>
      </c>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row>
    <row r="15" spans="1:42" ht="35.1" customHeight="1" x14ac:dyDescent="0.2">
      <c r="A15" s="153"/>
      <c r="B15" s="220"/>
      <c r="C15" s="72">
        <f>'State Funds Budget'!A14</f>
        <v>0</v>
      </c>
      <c r="D15" s="70"/>
      <c r="E15" s="56"/>
      <c r="F15" s="57"/>
      <c r="G15" s="46">
        <f t="shared" si="0"/>
        <v>0</v>
      </c>
      <c r="H15" s="57"/>
      <c r="I15" s="47">
        <f t="shared" si="1"/>
        <v>0</v>
      </c>
      <c r="J15" s="57"/>
      <c r="K15" s="47">
        <f t="shared" si="2"/>
        <v>0</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row>
    <row r="16" spans="1:42" ht="35.1" customHeight="1" x14ac:dyDescent="0.2">
      <c r="A16" s="153"/>
      <c r="B16" s="220"/>
      <c r="C16" s="72">
        <f>'State Funds Budget'!A15</f>
        <v>0</v>
      </c>
      <c r="D16" s="70"/>
      <c r="E16" s="56"/>
      <c r="F16" s="57"/>
      <c r="G16" s="46">
        <f t="shared" si="0"/>
        <v>0</v>
      </c>
      <c r="H16" s="57"/>
      <c r="I16" s="47">
        <f t="shared" si="1"/>
        <v>0</v>
      </c>
      <c r="J16" s="57"/>
      <c r="K16" s="47">
        <f t="shared" si="2"/>
        <v>0</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row>
    <row r="17" spans="1:42" ht="35.1" customHeight="1" x14ac:dyDescent="0.2">
      <c r="A17" s="153"/>
      <c r="B17" s="220"/>
      <c r="C17" s="72">
        <f>'State Funds Budget'!A16</f>
        <v>0</v>
      </c>
      <c r="D17" s="70"/>
      <c r="E17" s="56"/>
      <c r="F17" s="57"/>
      <c r="G17" s="46">
        <f t="shared" si="0"/>
        <v>0</v>
      </c>
      <c r="H17" s="57"/>
      <c r="I17" s="47">
        <f t="shared" si="1"/>
        <v>0</v>
      </c>
      <c r="J17" s="57"/>
      <c r="K17" s="47">
        <f t="shared" si="2"/>
        <v>0</v>
      </c>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row>
    <row r="18" spans="1:42" ht="35.1" customHeight="1" x14ac:dyDescent="0.2">
      <c r="A18" s="153"/>
      <c r="B18" s="220"/>
      <c r="C18" s="72">
        <f>'State Funds Budget'!A17</f>
        <v>0</v>
      </c>
      <c r="D18" s="70"/>
      <c r="E18" s="56"/>
      <c r="F18" s="57"/>
      <c r="G18" s="46">
        <f t="shared" si="0"/>
        <v>0</v>
      </c>
      <c r="H18" s="57"/>
      <c r="I18" s="47">
        <f t="shared" si="1"/>
        <v>0</v>
      </c>
      <c r="J18" s="57"/>
      <c r="K18" s="47">
        <f t="shared" si="2"/>
        <v>0</v>
      </c>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row>
    <row r="19" spans="1:42" ht="35.1" customHeight="1" x14ac:dyDescent="0.2">
      <c r="A19" s="153"/>
      <c r="B19" s="220"/>
      <c r="C19" s="72">
        <f>'State Funds Budget'!A18</f>
        <v>0</v>
      </c>
      <c r="D19" s="70"/>
      <c r="E19" s="56"/>
      <c r="F19" s="57"/>
      <c r="G19" s="46">
        <f t="shared" si="0"/>
        <v>0</v>
      </c>
      <c r="H19" s="57"/>
      <c r="I19" s="47">
        <f t="shared" si="1"/>
        <v>0</v>
      </c>
      <c r="J19" s="57"/>
      <c r="K19" s="47">
        <f t="shared" si="2"/>
        <v>0</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row>
    <row r="20" spans="1:42" ht="35.1" customHeight="1" x14ac:dyDescent="0.2">
      <c r="A20" s="153"/>
      <c r="B20" s="220"/>
      <c r="C20" s="72">
        <f>'State Funds Budget'!A19</f>
        <v>0</v>
      </c>
      <c r="D20" s="70"/>
      <c r="E20" s="56"/>
      <c r="F20" s="57"/>
      <c r="G20" s="46">
        <f t="shared" si="0"/>
        <v>0</v>
      </c>
      <c r="H20" s="57"/>
      <c r="I20" s="47">
        <f t="shared" si="1"/>
        <v>0</v>
      </c>
      <c r="J20" s="57"/>
      <c r="K20" s="47">
        <f t="shared" si="2"/>
        <v>0</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row>
    <row r="21" spans="1:42" ht="35.1" customHeight="1" x14ac:dyDescent="0.2">
      <c r="A21" s="153"/>
      <c r="B21" s="220"/>
      <c r="C21" s="72">
        <f>'State Funds Budget'!A20</f>
        <v>0</v>
      </c>
      <c r="D21" s="70"/>
      <c r="E21" s="56"/>
      <c r="F21" s="57"/>
      <c r="G21" s="46">
        <f t="shared" si="0"/>
        <v>0</v>
      </c>
      <c r="H21" s="57"/>
      <c r="I21" s="47">
        <f t="shared" si="1"/>
        <v>0</v>
      </c>
      <c r="J21" s="57"/>
      <c r="K21" s="47">
        <f t="shared" si="2"/>
        <v>0</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row>
    <row r="22" spans="1:42" ht="35.1" customHeight="1" x14ac:dyDescent="0.2">
      <c r="A22" s="153"/>
      <c r="B22" s="154"/>
      <c r="C22" s="72">
        <f>'State Funds Budget'!A21</f>
        <v>0</v>
      </c>
      <c r="D22" s="70"/>
      <c r="E22" s="56"/>
      <c r="F22" s="57"/>
      <c r="G22" s="46">
        <f t="shared" si="0"/>
        <v>0</v>
      </c>
      <c r="H22" s="57"/>
      <c r="I22" s="47">
        <f t="shared" si="1"/>
        <v>0</v>
      </c>
      <c r="J22" s="57"/>
      <c r="K22" s="47">
        <f t="shared" si="2"/>
        <v>0</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row>
    <row r="23" spans="1:42" ht="35.1" customHeight="1" x14ac:dyDescent="0.2">
      <c r="A23" s="153"/>
      <c r="B23" s="154"/>
      <c r="C23" s="72">
        <f>'State Funds Budget'!A22</f>
        <v>0</v>
      </c>
      <c r="D23" s="70"/>
      <c r="E23" s="56"/>
      <c r="F23" s="57"/>
      <c r="G23" s="46">
        <f t="shared" si="0"/>
        <v>0</v>
      </c>
      <c r="H23" s="57"/>
      <c r="I23" s="47">
        <f t="shared" si="1"/>
        <v>0</v>
      </c>
      <c r="J23" s="57"/>
      <c r="K23" s="47">
        <f t="shared" si="2"/>
        <v>0</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row>
    <row r="24" spans="1:42" ht="35.1" customHeight="1" x14ac:dyDescent="0.2">
      <c r="A24" s="153"/>
      <c r="B24" s="154"/>
      <c r="C24" s="72">
        <f>'State Funds Budget'!A23</f>
        <v>0</v>
      </c>
      <c r="D24" s="70"/>
      <c r="E24" s="56"/>
      <c r="F24" s="57"/>
      <c r="G24" s="46">
        <f t="shared" si="0"/>
        <v>0</v>
      </c>
      <c r="H24" s="57"/>
      <c r="I24" s="47">
        <f t="shared" si="1"/>
        <v>0</v>
      </c>
      <c r="J24" s="57"/>
      <c r="K24" s="47">
        <f t="shared" si="2"/>
        <v>0</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row>
    <row r="25" spans="1:42" ht="35.1" customHeight="1" x14ac:dyDescent="0.2">
      <c r="A25" s="153"/>
      <c r="B25" s="154"/>
      <c r="C25" s="72">
        <f>'State Funds Budget'!A24</f>
        <v>0</v>
      </c>
      <c r="D25" s="70"/>
      <c r="E25" s="56"/>
      <c r="F25" s="57"/>
      <c r="G25" s="46">
        <f t="shared" si="0"/>
        <v>0</v>
      </c>
      <c r="H25" s="57"/>
      <c r="I25" s="47">
        <f t="shared" si="1"/>
        <v>0</v>
      </c>
      <c r="J25" s="57"/>
      <c r="K25" s="47">
        <f t="shared" si="2"/>
        <v>0</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row>
    <row r="26" spans="1:42" ht="35.1" customHeight="1" x14ac:dyDescent="0.2">
      <c r="A26" s="153"/>
      <c r="B26" s="154"/>
      <c r="C26" s="72">
        <f>'State Funds Budget'!A25</f>
        <v>0</v>
      </c>
      <c r="D26" s="71"/>
      <c r="E26" s="56"/>
      <c r="F26" s="57"/>
      <c r="G26" s="46">
        <f t="shared" si="0"/>
        <v>0</v>
      </c>
      <c r="H26" s="57"/>
      <c r="I26" s="47">
        <f t="shared" si="1"/>
        <v>0</v>
      </c>
      <c r="J26" s="57"/>
      <c r="K26" s="47">
        <f t="shared" si="2"/>
        <v>0</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row>
    <row r="27" spans="1:42" ht="30" customHeight="1" x14ac:dyDescent="0.2">
      <c r="A27" s="151" t="s">
        <v>24</v>
      </c>
      <c r="B27" s="152"/>
      <c r="C27" s="152"/>
      <c r="D27" s="152"/>
      <c r="E27" s="152"/>
      <c r="F27" s="152"/>
      <c r="G27" s="152"/>
      <c r="H27" s="152"/>
      <c r="I27" s="152"/>
      <c r="J27" s="152"/>
      <c r="K27" s="55">
        <f>SUM(F11:F26)</f>
        <v>0</v>
      </c>
      <c r="L27" s="39"/>
      <c r="M27" s="39"/>
      <c r="N27" s="39"/>
      <c r="O27" s="39"/>
      <c r="P27" s="39"/>
      <c r="Q27" s="39"/>
      <c r="R27" s="39"/>
      <c r="S27" s="40"/>
      <c r="T27" s="41"/>
      <c r="U27" s="41"/>
      <c r="V27" s="41"/>
      <c r="W27" s="41"/>
      <c r="X27" s="41"/>
      <c r="Y27" s="41"/>
      <c r="Z27" s="41"/>
      <c r="AA27" s="41"/>
      <c r="AB27" s="41"/>
      <c r="AC27" s="41"/>
      <c r="AD27" s="41"/>
      <c r="AE27" s="41"/>
      <c r="AF27" s="41"/>
      <c r="AG27" s="41"/>
      <c r="AH27" s="41"/>
      <c r="AI27" s="41"/>
      <c r="AJ27" s="41"/>
      <c r="AK27" s="41"/>
      <c r="AL27" s="41"/>
      <c r="AM27" s="41"/>
      <c r="AN27" s="34"/>
      <c r="AO27" s="34"/>
      <c r="AP27" s="34"/>
    </row>
    <row r="28" spans="1:42" ht="30" customHeight="1" x14ac:dyDescent="0.2">
      <c r="A28" s="151" t="s">
        <v>25</v>
      </c>
      <c r="B28" s="152"/>
      <c r="C28" s="152"/>
      <c r="D28" s="152"/>
      <c r="E28" s="152"/>
      <c r="F28" s="152"/>
      <c r="G28" s="152"/>
      <c r="H28" s="152"/>
      <c r="I28" s="152"/>
      <c r="J28" s="152"/>
      <c r="K28" s="55">
        <f>SUM(J11:J26)</f>
        <v>0</v>
      </c>
      <c r="L28" s="39"/>
      <c r="M28" s="39"/>
      <c r="N28" s="39"/>
      <c r="O28" s="39"/>
      <c r="P28" s="39"/>
      <c r="Q28" s="39"/>
      <c r="R28" s="39"/>
      <c r="S28" s="40"/>
      <c r="T28" s="41"/>
      <c r="U28" s="41"/>
      <c r="V28" s="41"/>
      <c r="W28" s="41"/>
      <c r="X28" s="41"/>
      <c r="Y28" s="41"/>
      <c r="Z28" s="41"/>
      <c r="AA28" s="41"/>
      <c r="AB28" s="41"/>
      <c r="AC28" s="41"/>
      <c r="AD28" s="41"/>
      <c r="AE28" s="41"/>
      <c r="AF28" s="41"/>
      <c r="AG28" s="41"/>
      <c r="AH28" s="41"/>
      <c r="AI28" s="41"/>
      <c r="AJ28" s="41"/>
      <c r="AK28" s="41"/>
      <c r="AL28" s="41"/>
      <c r="AM28" s="41"/>
      <c r="AN28" s="34"/>
      <c r="AO28" s="34"/>
      <c r="AP28" s="34"/>
    </row>
    <row r="29" spans="1:42" ht="30" customHeight="1" x14ac:dyDescent="0.2">
      <c r="A29" s="151" t="s">
        <v>26</v>
      </c>
      <c r="B29" s="152"/>
      <c r="C29" s="152"/>
      <c r="D29" s="152"/>
      <c r="E29" s="152"/>
      <c r="F29" s="152"/>
      <c r="G29" s="152"/>
      <c r="H29" s="152"/>
      <c r="I29" s="152"/>
      <c r="J29" s="152"/>
      <c r="K29" s="55">
        <f>SUM(K27+K28)</f>
        <v>0</v>
      </c>
      <c r="L29" s="39"/>
      <c r="M29" s="39"/>
      <c r="N29" s="39"/>
      <c r="O29" s="39"/>
      <c r="P29" s="39"/>
      <c r="Q29" s="39"/>
      <c r="R29" s="39"/>
      <c r="S29" s="40"/>
      <c r="T29" s="41"/>
      <c r="U29" s="41"/>
      <c r="V29" s="41"/>
      <c r="W29" s="41"/>
      <c r="X29" s="41"/>
      <c r="Y29" s="41"/>
      <c r="Z29" s="41"/>
      <c r="AA29" s="41"/>
      <c r="AB29" s="41"/>
      <c r="AC29" s="41"/>
      <c r="AD29" s="41"/>
      <c r="AE29" s="41"/>
      <c r="AF29" s="41"/>
      <c r="AG29" s="41"/>
      <c r="AH29" s="41"/>
      <c r="AI29" s="41"/>
      <c r="AJ29" s="41"/>
      <c r="AK29" s="41"/>
      <c r="AL29" s="41"/>
      <c r="AM29" s="41"/>
      <c r="AN29" s="34"/>
      <c r="AO29" s="34"/>
      <c r="AP29" s="34"/>
    </row>
    <row r="30" spans="1:42" ht="24.95" customHeight="1" x14ac:dyDescent="0.2">
      <c r="A30" s="174" t="s">
        <v>27</v>
      </c>
      <c r="B30" s="175"/>
      <c r="C30" s="175"/>
      <c r="D30" s="175"/>
      <c r="E30" s="175"/>
      <c r="F30" s="175"/>
      <c r="G30" s="175"/>
      <c r="H30" s="175"/>
      <c r="I30" s="175"/>
      <c r="J30" s="175"/>
      <c r="K30" s="176"/>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34"/>
      <c r="AO30" s="34"/>
      <c r="AP30" s="34"/>
    </row>
    <row r="31" spans="1:42" ht="24.95" customHeight="1" x14ac:dyDescent="0.2">
      <c r="A31" s="177"/>
      <c r="B31" s="89"/>
      <c r="C31" s="89"/>
      <c r="D31" s="89"/>
      <c r="E31" s="89"/>
      <c r="F31" s="89"/>
      <c r="G31" s="89"/>
      <c r="H31" s="89"/>
      <c r="I31" s="89"/>
      <c r="J31" s="89"/>
      <c r="K31" s="90"/>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34"/>
      <c r="AO31" s="34"/>
      <c r="AP31" s="34"/>
    </row>
    <row r="32" spans="1:42" ht="24.95" customHeight="1" x14ac:dyDescent="0.2">
      <c r="A32" s="178"/>
      <c r="B32" s="89"/>
      <c r="C32" s="89"/>
      <c r="D32" s="89"/>
      <c r="E32" s="89"/>
      <c r="F32" s="89"/>
      <c r="G32" s="89"/>
      <c r="H32" s="89"/>
      <c r="I32" s="89"/>
      <c r="J32" s="89"/>
      <c r="K32" s="90"/>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34"/>
      <c r="AO32" s="34"/>
      <c r="AP32" s="34"/>
    </row>
    <row r="33" spans="1:42" ht="24.95" customHeight="1" x14ac:dyDescent="0.2">
      <c r="A33" s="178"/>
      <c r="B33" s="89"/>
      <c r="C33" s="89"/>
      <c r="D33" s="89"/>
      <c r="E33" s="89"/>
      <c r="F33" s="89"/>
      <c r="G33" s="89"/>
      <c r="H33" s="89"/>
      <c r="I33" s="89"/>
      <c r="J33" s="89"/>
      <c r="K33" s="90"/>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34"/>
      <c r="AO33" s="34"/>
      <c r="AP33" s="34"/>
    </row>
    <row r="34" spans="1:42" ht="24.95" customHeight="1" x14ac:dyDescent="0.2">
      <c r="A34" s="178"/>
      <c r="B34" s="89"/>
      <c r="C34" s="89"/>
      <c r="D34" s="89"/>
      <c r="E34" s="89"/>
      <c r="F34" s="89"/>
      <c r="G34" s="89"/>
      <c r="H34" s="89"/>
      <c r="I34" s="89"/>
      <c r="J34" s="89"/>
      <c r="K34" s="90"/>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34"/>
      <c r="AO34" s="34"/>
      <c r="AP34" s="34"/>
    </row>
    <row r="35" spans="1:42" ht="24.95" customHeight="1" x14ac:dyDescent="0.2">
      <c r="A35" s="179"/>
      <c r="B35" s="91"/>
      <c r="C35" s="91"/>
      <c r="D35" s="91"/>
      <c r="E35" s="91"/>
      <c r="F35" s="91"/>
      <c r="G35" s="91"/>
      <c r="H35" s="91"/>
      <c r="I35" s="91"/>
      <c r="J35" s="91"/>
      <c r="K35" s="92"/>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34"/>
      <c r="AO35" s="34"/>
      <c r="AP35" s="34"/>
    </row>
    <row r="36" spans="1:42" ht="22.5" customHeight="1" x14ac:dyDescent="0.2">
      <c r="A36" s="167"/>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34"/>
      <c r="AP36" s="34"/>
    </row>
    <row r="37" spans="1:42" ht="24.95" customHeight="1" x14ac:dyDescent="0.2">
      <c r="A37" s="169" t="s">
        <v>72</v>
      </c>
      <c r="B37" s="170"/>
      <c r="C37" s="170"/>
      <c r="D37" s="170"/>
      <c r="E37" s="170"/>
      <c r="F37" s="170"/>
      <c r="G37" s="170"/>
      <c r="H37" s="170"/>
      <c r="I37" s="170"/>
      <c r="J37" s="170"/>
      <c r="K37" s="171"/>
      <c r="L37" s="42"/>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row>
    <row r="38" spans="1:42" ht="30" customHeight="1" x14ac:dyDescent="0.2">
      <c r="A38" s="172" t="s">
        <v>12</v>
      </c>
      <c r="B38" s="173"/>
      <c r="C38" s="173"/>
      <c r="D38" s="173"/>
      <c r="E38" s="173"/>
      <c r="F38" s="173"/>
      <c r="G38" s="173"/>
      <c r="H38" s="173"/>
      <c r="I38" s="173"/>
      <c r="J38" s="173"/>
      <c r="K38" s="6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row>
    <row r="39" spans="1:42" ht="24.95" customHeight="1" x14ac:dyDescent="0.2">
      <c r="A39" s="183" t="s">
        <v>28</v>
      </c>
      <c r="B39" s="176"/>
      <c r="C39" s="176"/>
      <c r="D39" s="176"/>
      <c r="E39" s="176"/>
      <c r="F39" s="176"/>
      <c r="G39" s="176"/>
      <c r="H39" s="176"/>
      <c r="I39" s="176"/>
      <c r="J39" s="176"/>
      <c r="K39" s="176"/>
      <c r="L39" s="43"/>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row>
    <row r="40" spans="1:42" ht="30" customHeight="1" x14ac:dyDescent="0.2">
      <c r="A40" s="184"/>
      <c r="B40" s="89"/>
      <c r="C40" s="89"/>
      <c r="D40" s="89"/>
      <c r="E40" s="89"/>
      <c r="F40" s="89"/>
      <c r="G40" s="89"/>
      <c r="H40" s="89"/>
      <c r="I40" s="89"/>
      <c r="J40" s="89"/>
      <c r="K40" s="90"/>
      <c r="L40" s="43"/>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row>
    <row r="41" spans="1:42" ht="30" customHeight="1" x14ac:dyDescent="0.2">
      <c r="A41" s="178"/>
      <c r="B41" s="89"/>
      <c r="C41" s="89"/>
      <c r="D41" s="89"/>
      <c r="E41" s="89"/>
      <c r="F41" s="89"/>
      <c r="G41" s="89"/>
      <c r="H41" s="89"/>
      <c r="I41" s="89"/>
      <c r="J41" s="89"/>
      <c r="K41" s="90"/>
      <c r="L41" s="43"/>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row>
    <row r="42" spans="1:42" ht="30" customHeight="1" x14ac:dyDescent="0.2">
      <c r="A42" s="178"/>
      <c r="B42" s="89"/>
      <c r="C42" s="89"/>
      <c r="D42" s="89"/>
      <c r="E42" s="89"/>
      <c r="F42" s="89"/>
      <c r="G42" s="89"/>
      <c r="H42" s="89"/>
      <c r="I42" s="89"/>
      <c r="J42" s="89"/>
      <c r="K42" s="90"/>
      <c r="L42" s="43"/>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row>
    <row r="43" spans="1:42" ht="30" customHeight="1" x14ac:dyDescent="0.2">
      <c r="A43" s="178"/>
      <c r="B43" s="89"/>
      <c r="C43" s="89"/>
      <c r="D43" s="89"/>
      <c r="E43" s="89"/>
      <c r="F43" s="89"/>
      <c r="G43" s="89"/>
      <c r="H43" s="89"/>
      <c r="I43" s="89"/>
      <c r="J43" s="89"/>
      <c r="K43" s="90"/>
      <c r="L43" s="43"/>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row>
    <row r="44" spans="1:42" ht="30" customHeight="1" x14ac:dyDescent="0.2">
      <c r="A44" s="179"/>
      <c r="B44" s="91"/>
      <c r="C44" s="91"/>
      <c r="D44" s="91"/>
      <c r="E44" s="91"/>
      <c r="F44" s="91"/>
      <c r="G44" s="91"/>
      <c r="H44" s="91"/>
      <c r="I44" s="91"/>
      <c r="J44" s="91"/>
      <c r="K44" s="92"/>
      <c r="L44" s="43"/>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row>
    <row r="45" spans="1:42" ht="22.5" customHeight="1" x14ac:dyDescent="0.2">
      <c r="A45" s="167"/>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34"/>
      <c r="AP45" s="34"/>
    </row>
    <row r="46" spans="1:42" ht="24.95" customHeight="1" x14ac:dyDescent="0.2">
      <c r="A46" s="185" t="s">
        <v>73</v>
      </c>
      <c r="B46" s="186"/>
      <c r="C46" s="186"/>
      <c r="D46" s="186"/>
      <c r="E46" s="186"/>
      <c r="F46" s="186"/>
      <c r="G46" s="186"/>
      <c r="H46" s="186"/>
      <c r="I46" s="186"/>
      <c r="J46" s="186"/>
      <c r="K46" s="187"/>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row>
    <row r="47" spans="1:42" ht="30" customHeight="1" x14ac:dyDescent="0.2">
      <c r="A47" s="188" t="s">
        <v>14</v>
      </c>
      <c r="B47" s="189"/>
      <c r="C47" s="189"/>
      <c r="D47" s="189"/>
      <c r="E47" s="189"/>
      <c r="F47" s="189"/>
      <c r="G47" s="189"/>
      <c r="H47" s="189"/>
      <c r="I47" s="189"/>
      <c r="J47" s="189"/>
      <c r="K47" s="65"/>
      <c r="L47" s="4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row>
    <row r="48" spans="1:42" ht="24.95" customHeight="1" x14ac:dyDescent="0.2">
      <c r="A48" s="174" t="s">
        <v>29</v>
      </c>
      <c r="B48" s="175"/>
      <c r="C48" s="175"/>
      <c r="D48" s="175"/>
      <c r="E48" s="175"/>
      <c r="F48" s="175"/>
      <c r="G48" s="175"/>
      <c r="H48" s="175"/>
      <c r="I48" s="175"/>
      <c r="J48" s="175"/>
      <c r="K48" s="176"/>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row>
    <row r="49" spans="1:42" ht="30" customHeight="1" x14ac:dyDescent="0.2">
      <c r="A49" s="177"/>
      <c r="B49" s="89"/>
      <c r="C49" s="89"/>
      <c r="D49" s="89"/>
      <c r="E49" s="89"/>
      <c r="F49" s="89"/>
      <c r="G49" s="89"/>
      <c r="H49" s="89"/>
      <c r="I49" s="89"/>
      <c r="J49" s="89"/>
      <c r="K49" s="90"/>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row>
    <row r="50" spans="1:42" ht="30" customHeight="1" x14ac:dyDescent="0.2">
      <c r="A50" s="178"/>
      <c r="B50" s="89"/>
      <c r="C50" s="89"/>
      <c r="D50" s="89"/>
      <c r="E50" s="89"/>
      <c r="F50" s="89"/>
      <c r="G50" s="89"/>
      <c r="H50" s="89"/>
      <c r="I50" s="89"/>
      <c r="J50" s="89"/>
      <c r="K50" s="90"/>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row>
    <row r="51" spans="1:42" ht="30" customHeight="1" x14ac:dyDescent="0.2">
      <c r="A51" s="178"/>
      <c r="B51" s="89"/>
      <c r="C51" s="89"/>
      <c r="D51" s="89"/>
      <c r="E51" s="89"/>
      <c r="F51" s="89"/>
      <c r="G51" s="89"/>
      <c r="H51" s="89"/>
      <c r="I51" s="89"/>
      <c r="J51" s="89"/>
      <c r="K51" s="90"/>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row>
    <row r="52" spans="1:42" ht="30" customHeight="1" x14ac:dyDescent="0.2">
      <c r="A52" s="178"/>
      <c r="B52" s="89"/>
      <c r="C52" s="89"/>
      <c r="D52" s="89"/>
      <c r="E52" s="89"/>
      <c r="F52" s="89"/>
      <c r="G52" s="89"/>
      <c r="H52" s="89"/>
      <c r="I52" s="89"/>
      <c r="J52" s="89"/>
      <c r="K52" s="90"/>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row>
    <row r="53" spans="1:42" ht="30" customHeight="1" x14ac:dyDescent="0.2">
      <c r="A53" s="179"/>
      <c r="B53" s="91"/>
      <c r="C53" s="91"/>
      <c r="D53" s="91"/>
      <c r="E53" s="91"/>
      <c r="F53" s="91"/>
      <c r="G53" s="91"/>
      <c r="H53" s="91"/>
      <c r="I53" s="91"/>
      <c r="J53" s="91"/>
      <c r="K53" s="92"/>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row>
    <row r="54" spans="1:42" ht="22.5" customHeight="1" x14ac:dyDescent="0.2">
      <c r="A54" s="167"/>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34"/>
      <c r="AP54" s="34"/>
    </row>
    <row r="55" spans="1:42" ht="18" customHeight="1" x14ac:dyDescent="0.2">
      <c r="A55" s="190" t="s">
        <v>62</v>
      </c>
      <c r="B55" s="191"/>
      <c r="C55" s="191"/>
      <c r="D55" s="191"/>
      <c r="E55" s="191"/>
      <c r="F55" s="191"/>
      <c r="G55" s="191"/>
      <c r="H55" s="191"/>
      <c r="I55" s="191"/>
      <c r="J55" s="191"/>
      <c r="K55" s="192"/>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row>
    <row r="56" spans="1:42" ht="22.5" customHeight="1" x14ac:dyDescent="0.2">
      <c r="A56" s="193"/>
      <c r="B56" s="194"/>
      <c r="C56" s="194"/>
      <c r="D56" s="194"/>
      <c r="E56" s="194"/>
      <c r="F56" s="194"/>
      <c r="G56" s="194"/>
      <c r="H56" s="194"/>
      <c r="I56" s="194"/>
      <c r="J56" s="194"/>
      <c r="K56" s="195"/>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row>
    <row r="57" spans="1:42" ht="30" customHeight="1" x14ac:dyDescent="0.2">
      <c r="A57" s="151" t="s">
        <v>30</v>
      </c>
      <c r="B57" s="152"/>
      <c r="C57" s="152"/>
      <c r="D57" s="152"/>
      <c r="E57" s="152"/>
      <c r="F57" s="152"/>
      <c r="G57" s="152"/>
      <c r="H57" s="152"/>
      <c r="I57" s="152"/>
      <c r="J57" s="152"/>
      <c r="K57" s="65"/>
      <c r="L57" s="4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row>
    <row r="58" spans="1:42" ht="22.5" customHeight="1" x14ac:dyDescent="0.2">
      <c r="A58" s="201" t="s">
        <v>31</v>
      </c>
      <c r="B58" s="202"/>
      <c r="C58" s="202"/>
      <c r="D58" s="202"/>
      <c r="E58" s="202"/>
      <c r="F58" s="202"/>
      <c r="G58" s="202"/>
      <c r="H58" s="202"/>
      <c r="I58" s="202"/>
      <c r="J58" s="202"/>
      <c r="K58" s="152"/>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row>
    <row r="59" spans="1:42" ht="30" customHeight="1" x14ac:dyDescent="0.2">
      <c r="A59" s="177"/>
      <c r="B59" s="89"/>
      <c r="C59" s="89"/>
      <c r="D59" s="89"/>
      <c r="E59" s="89"/>
      <c r="F59" s="89"/>
      <c r="G59" s="89"/>
      <c r="H59" s="89"/>
      <c r="I59" s="89"/>
      <c r="J59" s="89"/>
      <c r="K59" s="90"/>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row>
    <row r="60" spans="1:42" ht="30" customHeight="1" x14ac:dyDescent="0.2">
      <c r="A60" s="178"/>
      <c r="B60" s="89"/>
      <c r="C60" s="89"/>
      <c r="D60" s="89"/>
      <c r="E60" s="89"/>
      <c r="F60" s="89"/>
      <c r="G60" s="89"/>
      <c r="H60" s="89"/>
      <c r="I60" s="89"/>
      <c r="J60" s="89"/>
      <c r="K60" s="90"/>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row>
    <row r="61" spans="1:42" ht="30" customHeight="1" x14ac:dyDescent="0.2">
      <c r="A61" s="178"/>
      <c r="B61" s="89"/>
      <c r="C61" s="89"/>
      <c r="D61" s="89"/>
      <c r="E61" s="89"/>
      <c r="F61" s="89"/>
      <c r="G61" s="89"/>
      <c r="H61" s="89"/>
      <c r="I61" s="89"/>
      <c r="J61" s="89"/>
      <c r="K61" s="90"/>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row>
    <row r="62" spans="1:42" ht="30" customHeight="1" x14ac:dyDescent="0.2">
      <c r="A62" s="178"/>
      <c r="B62" s="89"/>
      <c r="C62" s="89"/>
      <c r="D62" s="89"/>
      <c r="E62" s="89"/>
      <c r="F62" s="89"/>
      <c r="G62" s="89"/>
      <c r="H62" s="89"/>
      <c r="I62" s="89"/>
      <c r="J62" s="89"/>
      <c r="K62" s="90"/>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row>
    <row r="63" spans="1:42" ht="30" customHeight="1" x14ac:dyDescent="0.2">
      <c r="A63" s="179"/>
      <c r="B63" s="91"/>
      <c r="C63" s="91"/>
      <c r="D63" s="91"/>
      <c r="E63" s="91"/>
      <c r="F63" s="91"/>
      <c r="G63" s="91"/>
      <c r="H63" s="91"/>
      <c r="I63" s="91"/>
      <c r="J63" s="91"/>
      <c r="K63" s="92"/>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row>
    <row r="64" spans="1:42" ht="22.5" customHeight="1" x14ac:dyDescent="0.2">
      <c r="A64" s="167"/>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34"/>
      <c r="AP64" s="34"/>
    </row>
    <row r="65" spans="1:42" ht="44.25" customHeight="1" x14ac:dyDescent="0.2">
      <c r="A65" s="180" t="s">
        <v>63</v>
      </c>
      <c r="B65" s="181"/>
      <c r="C65" s="181"/>
      <c r="D65" s="181"/>
      <c r="E65" s="181"/>
      <c r="F65" s="181"/>
      <c r="G65" s="181"/>
      <c r="H65" s="181"/>
      <c r="I65" s="181"/>
      <c r="J65" s="181"/>
      <c r="K65" s="182"/>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row>
    <row r="66" spans="1:42" ht="30" customHeight="1" x14ac:dyDescent="0.2">
      <c r="A66" s="151" t="s">
        <v>32</v>
      </c>
      <c r="B66" s="152"/>
      <c r="C66" s="152"/>
      <c r="D66" s="152"/>
      <c r="E66" s="152"/>
      <c r="F66" s="152"/>
      <c r="G66" s="152"/>
      <c r="H66" s="152"/>
      <c r="I66" s="152"/>
      <c r="J66" s="152"/>
      <c r="K66" s="65"/>
      <c r="L66" s="4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row>
    <row r="67" spans="1:42" ht="22.5" customHeight="1" x14ac:dyDescent="0.2">
      <c r="A67" s="174" t="s">
        <v>33</v>
      </c>
      <c r="B67" s="175"/>
      <c r="C67" s="175"/>
      <c r="D67" s="175"/>
      <c r="E67" s="175"/>
      <c r="F67" s="175"/>
      <c r="G67" s="175"/>
      <c r="H67" s="175"/>
      <c r="I67" s="175"/>
      <c r="J67" s="175"/>
      <c r="K67" s="176"/>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row>
    <row r="68" spans="1:42" ht="30" customHeight="1" x14ac:dyDescent="0.2">
      <c r="A68" s="177"/>
      <c r="B68" s="89"/>
      <c r="C68" s="89"/>
      <c r="D68" s="89"/>
      <c r="E68" s="89"/>
      <c r="F68" s="89"/>
      <c r="G68" s="89"/>
      <c r="H68" s="89"/>
      <c r="I68" s="89"/>
      <c r="J68" s="89"/>
      <c r="K68" s="90"/>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row>
    <row r="69" spans="1:42" ht="30" customHeight="1" x14ac:dyDescent="0.2">
      <c r="A69" s="178"/>
      <c r="B69" s="89"/>
      <c r="C69" s="89"/>
      <c r="D69" s="89"/>
      <c r="E69" s="89"/>
      <c r="F69" s="89"/>
      <c r="G69" s="89"/>
      <c r="H69" s="89"/>
      <c r="I69" s="89"/>
      <c r="J69" s="89"/>
      <c r="K69" s="90"/>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row>
    <row r="70" spans="1:42" ht="30" customHeight="1" x14ac:dyDescent="0.2">
      <c r="A70" s="178"/>
      <c r="B70" s="89"/>
      <c r="C70" s="89"/>
      <c r="D70" s="89"/>
      <c r="E70" s="89"/>
      <c r="F70" s="89"/>
      <c r="G70" s="89"/>
      <c r="H70" s="89"/>
      <c r="I70" s="89"/>
      <c r="J70" s="89"/>
      <c r="K70" s="90"/>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row>
    <row r="71" spans="1:42" ht="30" customHeight="1" x14ac:dyDescent="0.2">
      <c r="A71" s="178"/>
      <c r="B71" s="89"/>
      <c r="C71" s="89"/>
      <c r="D71" s="89"/>
      <c r="E71" s="89"/>
      <c r="F71" s="89"/>
      <c r="G71" s="89"/>
      <c r="H71" s="89"/>
      <c r="I71" s="89"/>
      <c r="J71" s="89"/>
      <c r="K71" s="90"/>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row>
    <row r="72" spans="1:42" ht="30" customHeight="1" x14ac:dyDescent="0.2">
      <c r="A72" s="179"/>
      <c r="B72" s="91"/>
      <c r="C72" s="91"/>
      <c r="D72" s="91"/>
      <c r="E72" s="91"/>
      <c r="F72" s="91"/>
      <c r="G72" s="91"/>
      <c r="H72" s="91"/>
      <c r="I72" s="91"/>
      <c r="J72" s="91"/>
      <c r="K72" s="92"/>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row>
    <row r="73" spans="1:42" ht="22.5" customHeight="1"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row>
    <row r="74" spans="1:42" ht="39.950000000000003" customHeight="1" x14ac:dyDescent="0.2">
      <c r="A74" s="185" t="s">
        <v>64</v>
      </c>
      <c r="B74" s="196"/>
      <c r="C74" s="196"/>
      <c r="D74" s="196"/>
      <c r="E74" s="196"/>
      <c r="F74" s="196"/>
      <c r="G74" s="196"/>
      <c r="H74" s="196"/>
      <c r="I74" s="196"/>
      <c r="J74" s="196"/>
      <c r="K74" s="197"/>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row>
    <row r="75" spans="1:42" ht="30" customHeight="1" x14ac:dyDescent="0.2">
      <c r="A75" s="172" t="s">
        <v>34</v>
      </c>
      <c r="B75" s="173"/>
      <c r="C75" s="173"/>
      <c r="D75" s="173"/>
      <c r="E75" s="173"/>
      <c r="F75" s="173"/>
      <c r="G75" s="173"/>
      <c r="H75" s="173"/>
      <c r="I75" s="173"/>
      <c r="J75" s="198"/>
      <c r="K75" s="66"/>
      <c r="L75" s="4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row>
    <row r="76" spans="1:42" ht="22.5" customHeight="1" x14ac:dyDescent="0.2">
      <c r="A76" s="199" t="s">
        <v>35</v>
      </c>
      <c r="B76" s="200"/>
      <c r="C76" s="200"/>
      <c r="D76" s="200"/>
      <c r="E76" s="200"/>
      <c r="F76" s="200"/>
      <c r="G76" s="200"/>
      <c r="H76" s="200"/>
      <c r="I76" s="200"/>
      <c r="J76" s="200"/>
      <c r="K76" s="152"/>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row>
    <row r="77" spans="1:42" s="3" customFormat="1" ht="30" customHeight="1" x14ac:dyDescent="0.2">
      <c r="A77" s="184"/>
      <c r="B77" s="89"/>
      <c r="C77" s="89"/>
      <c r="D77" s="89"/>
      <c r="E77" s="89"/>
      <c r="F77" s="89"/>
      <c r="G77" s="89"/>
      <c r="H77" s="89"/>
      <c r="I77" s="89"/>
      <c r="J77" s="89"/>
      <c r="K77" s="90"/>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row>
    <row r="78" spans="1:42" s="3" customFormat="1" ht="30" customHeight="1" x14ac:dyDescent="0.2">
      <c r="A78" s="178"/>
      <c r="B78" s="89"/>
      <c r="C78" s="89"/>
      <c r="D78" s="89"/>
      <c r="E78" s="89"/>
      <c r="F78" s="89"/>
      <c r="G78" s="89"/>
      <c r="H78" s="89"/>
      <c r="I78" s="89"/>
      <c r="J78" s="89"/>
      <c r="K78" s="90"/>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row>
    <row r="79" spans="1:42" s="3" customFormat="1" ht="30" customHeight="1" x14ac:dyDescent="0.2">
      <c r="A79" s="178"/>
      <c r="B79" s="89"/>
      <c r="C79" s="89"/>
      <c r="D79" s="89"/>
      <c r="E79" s="89"/>
      <c r="F79" s="89"/>
      <c r="G79" s="89"/>
      <c r="H79" s="89"/>
      <c r="I79" s="89"/>
      <c r="J79" s="89"/>
      <c r="K79" s="90"/>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row>
    <row r="80" spans="1:42" s="3" customFormat="1" ht="30" customHeight="1" x14ac:dyDescent="0.2">
      <c r="A80" s="178"/>
      <c r="B80" s="89"/>
      <c r="C80" s="89"/>
      <c r="D80" s="89"/>
      <c r="E80" s="89"/>
      <c r="F80" s="89"/>
      <c r="G80" s="89"/>
      <c r="H80" s="89"/>
      <c r="I80" s="89"/>
      <c r="J80" s="89"/>
      <c r="K80" s="90"/>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row>
    <row r="81" spans="1:42" s="3" customFormat="1" ht="30" customHeight="1" x14ac:dyDescent="0.2">
      <c r="A81" s="179"/>
      <c r="B81" s="91"/>
      <c r="C81" s="91"/>
      <c r="D81" s="91"/>
      <c r="E81" s="91"/>
      <c r="F81" s="91"/>
      <c r="G81" s="91"/>
      <c r="H81" s="91"/>
      <c r="I81" s="91"/>
      <c r="J81" s="91"/>
      <c r="K81" s="92"/>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row>
    <row r="82" spans="1:42" ht="1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row>
    <row r="83" spans="1:42" ht="1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row>
    <row r="84" spans="1:42" ht="1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row>
    <row r="85" spans="1:42" ht="1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row>
    <row r="86" spans="1:42" ht="1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row>
    <row r="87" spans="1:42" ht="1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row>
    <row r="88" spans="1:42" ht="1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row>
    <row r="89" spans="1:42" ht="1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row>
    <row r="90" spans="1:42" ht="1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row>
    <row r="91" spans="1:42" ht="1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row>
    <row r="92" spans="1:42" ht="1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row>
    <row r="93" spans="1:42" ht="1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row>
    <row r="94" spans="1:42" ht="1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row>
    <row r="95" spans="1:42" ht="1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row>
    <row r="96" spans="1:42" ht="1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row>
    <row r="97" spans="1:42" ht="1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row>
    <row r="98" spans="1:42" ht="1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row>
    <row r="99" spans="1:42" ht="1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row>
    <row r="100" spans="1:42" ht="1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row>
    <row r="101" spans="1:42" ht="1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row>
    <row r="102" spans="1:42" ht="1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row>
    <row r="103" spans="1:42" ht="1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row>
    <row r="104" spans="1:42" ht="1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row>
    <row r="105" spans="1:42" ht="1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row>
    <row r="106" spans="1:42" ht="1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row>
    <row r="107" spans="1:42" ht="1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row>
    <row r="108" spans="1:42" ht="1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row>
    <row r="109" spans="1:42" ht="1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row>
    <row r="110" spans="1:42" ht="1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row>
    <row r="111" spans="1:42" ht="1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row>
    <row r="112" spans="1:42" ht="1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row>
    <row r="113" spans="1:42" ht="1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row>
    <row r="114" spans="1:42" ht="1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row>
    <row r="115" spans="1:42" ht="1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row>
    <row r="116" spans="1:42" ht="1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row>
    <row r="117" spans="1:42" ht="1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row>
    <row r="118" spans="1:42" ht="1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row>
    <row r="119" spans="1:42" ht="1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row>
    <row r="120" spans="1:42" ht="1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row>
    <row r="121" spans="1:42" ht="1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row>
    <row r="122" spans="1:42" ht="1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row>
    <row r="123" spans="1:42" ht="1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row>
    <row r="124" spans="1:42" ht="1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row>
    <row r="125" spans="1:42" ht="1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row>
    <row r="126" spans="1:42" ht="1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row>
    <row r="127" spans="1:42" ht="1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row>
    <row r="128" spans="1:42" ht="1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row>
    <row r="129" spans="1:42" ht="1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row>
    <row r="130" spans="1:42" ht="1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row>
    <row r="131" spans="1:42" ht="1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row>
    <row r="132" spans="1:42" ht="1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row>
    <row r="133" spans="1:42" ht="1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row>
    <row r="134" spans="1:42" ht="1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row>
    <row r="135" spans="1:42" ht="1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row>
    <row r="136" spans="1:42" ht="1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row>
    <row r="137" spans="1:42" ht="1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row>
    <row r="138" spans="1:42" ht="1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row>
    <row r="139" spans="1:42" ht="1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row>
    <row r="140" spans="1:42" ht="1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row>
    <row r="141" spans="1:42" ht="1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row>
    <row r="142" spans="1:42" ht="1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row>
    <row r="143" spans="1:42" ht="1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row>
    <row r="144" spans="1:42" ht="1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row>
    <row r="145" spans="1:42" ht="1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row>
    <row r="146" spans="1:42" ht="1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row>
    <row r="147" spans="1:42" ht="1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row>
    <row r="148" spans="1:42" ht="1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row>
    <row r="149" spans="1:42" ht="1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row>
    <row r="150" spans="1:42" ht="1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row>
    <row r="151" spans="1:42" ht="1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row>
    <row r="152" spans="1:42" ht="1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row>
    <row r="153" spans="1:42" ht="1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row>
    <row r="154" spans="1:42" ht="1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row>
    <row r="155" spans="1:42" ht="1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row>
    <row r="156" spans="1:42" ht="1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row>
    <row r="157" spans="1:42" ht="1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row>
    <row r="158" spans="1:42" ht="1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row>
    <row r="159" spans="1:42" ht="1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row>
    <row r="160" spans="1:42" ht="1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row>
    <row r="161" spans="1:42" ht="1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row>
    <row r="162" spans="1:42" ht="1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row>
    <row r="163" spans="1:42" ht="1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row>
    <row r="164" spans="1:42" ht="1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row>
    <row r="165" spans="1:42" ht="1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row>
    <row r="166" spans="1:42" ht="1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row>
    <row r="167" spans="1:42" ht="1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row>
    <row r="168" spans="1:42" ht="1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row>
    <row r="169" spans="1:42" ht="1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row>
    <row r="170" spans="1:42" ht="1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row>
    <row r="171" spans="1:42" ht="1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row>
    <row r="172" spans="1:42" ht="1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row>
    <row r="173" spans="1:42" ht="1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row>
    <row r="174" spans="1:42" ht="1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row>
    <row r="175" spans="1:42" ht="1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row>
    <row r="176" spans="1:42" ht="1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row>
    <row r="177" spans="1:42" ht="1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row>
    <row r="178" spans="1:42" ht="1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row>
    <row r="179" spans="1:42" ht="1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row>
    <row r="180" spans="1:42" ht="1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row>
    <row r="181" spans="1:42" ht="1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row>
    <row r="182" spans="1:42" ht="1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row>
    <row r="183" spans="1:42" ht="1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row>
    <row r="184" spans="1:42" ht="1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row>
    <row r="185" spans="1:42" ht="1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row>
    <row r="186" spans="1:42" ht="1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row>
    <row r="187" spans="1:42" ht="1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row>
    <row r="188" spans="1:42" ht="1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row>
    <row r="189" spans="1:42" ht="1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row>
    <row r="190" spans="1:42" ht="1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row>
    <row r="191" spans="1:42" ht="1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row>
    <row r="192" spans="1:42" ht="1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row>
    <row r="193" spans="1:42" ht="1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row>
    <row r="194" spans="1:42" ht="1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row>
    <row r="195" spans="1:42" ht="1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row>
    <row r="196" spans="1:42" ht="1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row>
    <row r="197" spans="1:42" ht="1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row>
    <row r="198" spans="1:42" ht="1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row>
    <row r="199" spans="1:42" ht="1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row>
    <row r="200" spans="1:42" ht="1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row>
    <row r="201" spans="1:42" ht="1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row>
    <row r="202" spans="1:42" ht="1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row>
    <row r="203" spans="1:42" ht="1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row>
    <row r="204" spans="1:42" ht="1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row>
    <row r="205" spans="1:42" ht="1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row>
    <row r="206" spans="1:42" ht="1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row>
    <row r="207" spans="1:42" ht="1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row>
    <row r="208" spans="1:42" ht="1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row>
    <row r="209" spans="1:42" ht="1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row>
    <row r="210" spans="1:42" ht="1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row>
    <row r="211" spans="1:42" ht="1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row>
    <row r="212" spans="1:42" ht="1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row>
    <row r="213" spans="1:42" ht="1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row>
    <row r="214" spans="1:42" ht="1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row>
    <row r="215" spans="1:42" ht="1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row>
    <row r="216" spans="1:42" ht="1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row>
    <row r="217" spans="1:42" ht="1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row>
    <row r="218" spans="1:42" ht="1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row>
    <row r="219" spans="1:42" ht="1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row>
    <row r="220" spans="1:42" ht="1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row>
    <row r="221" spans="1:42" ht="1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row>
    <row r="222" spans="1:42" ht="1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row>
    <row r="223" spans="1:42" ht="1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row>
    <row r="224" spans="1:42" ht="1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row>
    <row r="225" spans="1:42" ht="1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row>
    <row r="226" spans="1:42" ht="1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row>
    <row r="227" spans="1:42" ht="1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row>
    <row r="228" spans="1:42" ht="1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row>
    <row r="229" spans="1:42" ht="1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row>
    <row r="230" spans="1:42" ht="1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row>
    <row r="231" spans="1:42" ht="1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row>
    <row r="232" spans="1:42" ht="1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row>
    <row r="233" spans="1:42" ht="1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row>
    <row r="234" spans="1:42" ht="1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row>
    <row r="235" spans="1:42" ht="1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row>
    <row r="236" spans="1:42" ht="1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row>
    <row r="237" spans="1:42" ht="1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row>
    <row r="238" spans="1:42" ht="1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row>
    <row r="239" spans="1:42" ht="1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row>
    <row r="240" spans="1:42" ht="1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row>
    <row r="241" spans="1:42" ht="1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row>
    <row r="242" spans="1:42" ht="1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row>
    <row r="243" spans="1:42" ht="1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row>
    <row r="244" spans="1:42" ht="1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row>
    <row r="245" spans="1:42" ht="1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row>
    <row r="246" spans="1:42" ht="1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row>
    <row r="247" spans="1:42" ht="1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row>
    <row r="248" spans="1:42" ht="1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row>
    <row r="249" spans="1:42" ht="1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row>
    <row r="250" spans="1:42" ht="1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row>
    <row r="251" spans="1:42" ht="1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row>
    <row r="252" spans="1:42" ht="1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row>
    <row r="253" spans="1:42" ht="1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row>
    <row r="254" spans="1:42" ht="1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row>
    <row r="255" spans="1:42" ht="1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row>
    <row r="256" spans="1:42" ht="1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row>
    <row r="257" spans="1:42" ht="1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row>
    <row r="258" spans="1:42" ht="1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row>
    <row r="259" spans="1:42" ht="1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row>
    <row r="260" spans="1:42" ht="1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row>
    <row r="261" spans="1:42" ht="1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row>
    <row r="262" spans="1:42" ht="1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row>
    <row r="263" spans="1:42" ht="1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row>
    <row r="264" spans="1:42" ht="1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row>
    <row r="265" spans="1:42" ht="1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row>
    <row r="266" spans="1:42" ht="1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row>
    <row r="267" spans="1:42" ht="1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row>
    <row r="268" spans="1:42" ht="1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row>
    <row r="269" spans="1:42" ht="1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row>
    <row r="270" spans="1:42" ht="1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row>
    <row r="271" spans="1:42" ht="1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row>
    <row r="272" spans="1:42" ht="1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row>
    <row r="273" spans="1:42" ht="1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row>
    <row r="274" spans="1:42" ht="1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row>
    <row r="275" spans="1:42" ht="1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row>
    <row r="276" spans="1:42" ht="1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row>
    <row r="277" spans="1:42" ht="1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row>
    <row r="278" spans="1:42" ht="1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row>
    <row r="279" spans="1:42" ht="1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row>
    <row r="280" spans="1:42" ht="1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row>
    <row r="281" spans="1:42" ht="1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row>
    <row r="282" spans="1:42" ht="1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row>
    <row r="283" spans="1:42" ht="1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row>
    <row r="284" spans="1:42" ht="1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row>
    <row r="285" spans="1:42" ht="1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row>
    <row r="286" spans="1:42" ht="1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row>
    <row r="287" spans="1:42" ht="1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row>
    <row r="288" spans="1:42" ht="1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row>
    <row r="289" spans="1:42" ht="1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row>
    <row r="290" spans="1:42" ht="1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row>
    <row r="291" spans="1:42" ht="1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row>
    <row r="292" spans="1:42" ht="1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row>
    <row r="293" spans="1:42" ht="1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row>
    <row r="294" spans="1:42" ht="1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row>
    <row r="295" spans="1:42" ht="1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row>
    <row r="296" spans="1:42" ht="1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row>
    <row r="297" spans="1:42" ht="1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1:42" ht="1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1:42" ht="1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row>
    <row r="300" spans="1:42" ht="1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row>
    <row r="301" spans="1:42" ht="1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row>
    <row r="302" spans="1:42" ht="1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row>
    <row r="303" spans="1:42" ht="1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row>
    <row r="304" spans="1:42" ht="1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row>
    <row r="305" spans="1:42" ht="1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row>
    <row r="306" spans="1:42" ht="1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row>
    <row r="307" spans="1:42" ht="1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row>
    <row r="308" spans="1:42" ht="1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row>
    <row r="309" spans="1:42" ht="1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row>
    <row r="310" spans="1:42" ht="1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row>
    <row r="311" spans="1:42" ht="1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row>
    <row r="312" spans="1:42" ht="1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row>
    <row r="313" spans="1:42" ht="1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row>
    <row r="314" spans="1:42" ht="1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row>
    <row r="315" spans="1:42" ht="1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row>
    <row r="316" spans="1:42" ht="1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row>
    <row r="317" spans="1:42" ht="1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row>
    <row r="318" spans="1:42" ht="1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row>
    <row r="319" spans="1:42" ht="1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row>
    <row r="320" spans="1:42" ht="1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row>
    <row r="321" spans="1:42" ht="1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row>
    <row r="322" spans="1:42" ht="1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row>
    <row r="323" spans="1:42" ht="1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row>
    <row r="324" spans="1:42" ht="1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row>
    <row r="325" spans="1:42" ht="1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row>
    <row r="326" spans="1:42" ht="1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row>
    <row r="327" spans="1:42" ht="1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row>
    <row r="328" spans="1:42" ht="1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row>
    <row r="329" spans="1:42" ht="1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row>
    <row r="330" spans="1:42" ht="1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row>
    <row r="331" spans="1:42" ht="1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row>
    <row r="332" spans="1:42" ht="1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row>
    <row r="333" spans="1:42" ht="1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row>
    <row r="334" spans="1:42" ht="1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row>
    <row r="335" spans="1:42" ht="1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row>
    <row r="336" spans="1:42" ht="1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row>
    <row r="337" spans="1:42" ht="1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row>
    <row r="338" spans="1:42" ht="1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row>
    <row r="339" spans="1:42" ht="1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row>
    <row r="340" spans="1:42" ht="1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row>
    <row r="341" spans="1:42" ht="1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row>
    <row r="342" spans="1:42" ht="1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row>
    <row r="343" spans="1:42" ht="1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row>
    <row r="344" spans="1:42" ht="1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row>
    <row r="345" spans="1:42" ht="1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row>
    <row r="346" spans="1:42" ht="1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row>
    <row r="347" spans="1:42" ht="1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row>
    <row r="348" spans="1:42" ht="1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row>
    <row r="349" spans="1:42" ht="1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row>
    <row r="350" spans="1:42" ht="1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row>
    <row r="351" spans="1:42" ht="1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row>
    <row r="352" spans="1:42" ht="1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row>
    <row r="353" spans="1:42" ht="1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row>
    <row r="354" spans="1:42" ht="1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row>
    <row r="355" spans="1:42" ht="1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row>
    <row r="356" spans="1:42" ht="1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row>
    <row r="357" spans="1:42" ht="1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row>
    <row r="358" spans="1:42" ht="1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row>
    <row r="359" spans="1:42" ht="1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row>
    <row r="360" spans="1:42" ht="1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row>
    <row r="361" spans="1:42" ht="1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row>
    <row r="362" spans="1:42" ht="1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row>
    <row r="363" spans="1:42" ht="1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row>
    <row r="364" spans="1:42" ht="1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row>
    <row r="365" spans="1:42" ht="1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row>
    <row r="366" spans="1:42" ht="1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row>
    <row r="367" spans="1:42" ht="1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row>
    <row r="368" spans="1:42" ht="1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row>
    <row r="369" spans="1:42" ht="1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row>
    <row r="370" spans="1:42" ht="1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row>
    <row r="371" spans="1:42" ht="1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row>
    <row r="372" spans="1:42" ht="1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row>
    <row r="373" spans="1:42" ht="1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row>
    <row r="374" spans="1:42" ht="1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row>
    <row r="375" spans="1:42" ht="1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row>
    <row r="376" spans="1:42" ht="1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row>
    <row r="377" spans="1:42" ht="1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row>
    <row r="378" spans="1:42" ht="1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row>
    <row r="379" spans="1:42" ht="1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row>
    <row r="380" spans="1:42" ht="1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row>
    <row r="381" spans="1:42" ht="1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row>
    <row r="382" spans="1:42" ht="1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row>
    <row r="383" spans="1:42" ht="1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row>
    <row r="384" spans="1:42" ht="1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row>
    <row r="385" spans="1:42" ht="1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row>
    <row r="386" spans="1:42" ht="1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row>
    <row r="387" spans="1:42" ht="1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row>
    <row r="388" spans="1:42" ht="1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row>
    <row r="389" spans="1:42" ht="1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row>
    <row r="390" spans="1:42" ht="1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row>
    <row r="391" spans="1:42" ht="1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row>
    <row r="392" spans="1:42" ht="1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row>
    <row r="393" spans="1:42" ht="1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row>
    <row r="394" spans="1:42" ht="1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row>
    <row r="395" spans="1:42" ht="1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row>
    <row r="396" spans="1:42" ht="1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row>
    <row r="397" spans="1:42" ht="1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row>
    <row r="398" spans="1:42" ht="1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row>
    <row r="399" spans="1:42" ht="1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row>
    <row r="400" spans="1:42" ht="1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row>
    <row r="401" spans="1:42" ht="1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row>
    <row r="402" spans="1:42" ht="1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row>
    <row r="403" spans="1:42" ht="1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row>
    <row r="404" spans="1:42" ht="1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row>
    <row r="405" spans="1:42" ht="1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row>
    <row r="406" spans="1:42" ht="1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row>
    <row r="407" spans="1:42" ht="1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row>
    <row r="408" spans="1:42" ht="1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row>
    <row r="409" spans="1:42" ht="1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row>
    <row r="410" spans="1:42" ht="1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row>
    <row r="411" spans="1:42" ht="1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row>
    <row r="412" spans="1:42" ht="1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row>
    <row r="413" spans="1:42" ht="1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row>
    <row r="414" spans="1:42" ht="1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row>
    <row r="415" spans="1:42" ht="1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row>
    <row r="416" spans="1:42" ht="1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row>
    <row r="417" spans="1:42" ht="1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row>
    <row r="418" spans="1:42" ht="1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row>
    <row r="419" spans="1:42" ht="1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row>
    <row r="420" spans="1:42" ht="1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row>
    <row r="421" spans="1:42" ht="1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row>
    <row r="422" spans="1:42" ht="1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row>
    <row r="423" spans="1:42" ht="1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row>
    <row r="424" spans="1:42" ht="1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row>
    <row r="425" spans="1:42" ht="1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row>
    <row r="426" spans="1:42" ht="1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row>
    <row r="427" spans="1:42" ht="1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row>
    <row r="428" spans="1:42" ht="1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row>
    <row r="429" spans="1:42" ht="1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row>
    <row r="430" spans="1:42" ht="1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row>
    <row r="431" spans="1:42" ht="1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row>
    <row r="432" spans="1:42" ht="1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row>
    <row r="433" spans="1:42" ht="1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row>
    <row r="434" spans="1:42" ht="1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row>
    <row r="435" spans="1:42" ht="1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row>
    <row r="436" spans="1:42" ht="1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row>
    <row r="437" spans="1:42" ht="1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row>
    <row r="438" spans="1:42" ht="1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row>
    <row r="439" spans="1:42" ht="1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row>
    <row r="440" spans="1:42" ht="1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row>
    <row r="441" spans="1:42" ht="1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row>
    <row r="442" spans="1:42" ht="1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row>
    <row r="443" spans="1:42" ht="1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row>
    <row r="444" spans="1:42" ht="1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row>
    <row r="445" spans="1:42" ht="1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row>
    <row r="446" spans="1:42" ht="1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row>
    <row r="447" spans="1:42" ht="1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row>
    <row r="448" spans="1:42" ht="1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row>
    <row r="449" spans="1:42" ht="1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row>
    <row r="450" spans="1:42" ht="1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row>
    <row r="451" spans="1:42" ht="1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row>
    <row r="452" spans="1:42" ht="1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row>
    <row r="453" spans="1:42" ht="1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row>
    <row r="454" spans="1:42" ht="1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row>
    <row r="455" spans="1:42" ht="1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row>
    <row r="456" spans="1:42" ht="1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row>
    <row r="457" spans="1:42" ht="1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row>
    <row r="458" spans="1:42" ht="1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row>
    <row r="459" spans="1:42" ht="1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row>
    <row r="460" spans="1:42" ht="1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row>
    <row r="461" spans="1:42" ht="1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row>
    <row r="462" spans="1:42" ht="1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row>
    <row r="463" spans="1:42" ht="1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row>
    <row r="464" spans="1:42" ht="1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row>
    <row r="465" spans="1:42" ht="1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row>
    <row r="466" spans="1:42" ht="1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row>
    <row r="467" spans="1:42" ht="1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row>
    <row r="468" spans="1:42" ht="1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row>
    <row r="469" spans="1:42" ht="1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row>
    <row r="470" spans="1:42" ht="1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row>
    <row r="471" spans="1:42" ht="1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row>
    <row r="472" spans="1:42" ht="1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row>
    <row r="473" spans="1:42" ht="1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row>
    <row r="474" spans="1:42" ht="1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row>
    <row r="475" spans="1:42" ht="1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row>
    <row r="476" spans="1:42" ht="1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row>
    <row r="477" spans="1:42" ht="1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row>
    <row r="478" spans="1:42" ht="1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row>
    <row r="479" spans="1:42" ht="1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row>
    <row r="480" spans="1:42" ht="1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row>
    <row r="481" spans="1:42" ht="1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row>
    <row r="482" spans="1:42" ht="1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row>
    <row r="483" spans="1:42" ht="1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row>
    <row r="484" spans="1:42" ht="1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row>
    <row r="485" spans="1:42" ht="1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row>
    <row r="486" spans="1:42" ht="1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row>
    <row r="487" spans="1:42" ht="1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row>
    <row r="488" spans="1:42" ht="1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row>
    <row r="489" spans="1:42" ht="1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row>
    <row r="490" spans="1:42" ht="1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row>
    <row r="491" spans="1:42" ht="1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row>
    <row r="492" spans="1:42" ht="1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row>
    <row r="493" spans="1:42" ht="1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row>
    <row r="494" spans="1:42" ht="1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row>
    <row r="495" spans="1:42" ht="1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row>
    <row r="496" spans="1:42" ht="1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row>
    <row r="497" spans="1:42" ht="1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row>
    <row r="498" spans="1:42" ht="1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row>
    <row r="499" spans="1:42" ht="1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row>
    <row r="500" spans="1:42" ht="1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row>
    <row r="501" spans="1:42" ht="1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row>
    <row r="502" spans="1:42" ht="1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row>
    <row r="503" spans="1:42" ht="1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row>
    <row r="504" spans="1:42" ht="1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row>
    <row r="505" spans="1:42" ht="1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row>
    <row r="506" spans="1:42" ht="1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row>
    <row r="507" spans="1:42" ht="1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row>
    <row r="508" spans="1:42" ht="1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row>
    <row r="509" spans="1:42" ht="1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row>
    <row r="510" spans="1:42" ht="1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row>
    <row r="511" spans="1:42" ht="1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row>
    <row r="512" spans="1:42" ht="1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row>
    <row r="513" spans="1:42" ht="1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row>
    <row r="514" spans="1:42" ht="1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row>
    <row r="515" spans="1:42" ht="1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row>
    <row r="516" spans="1:42" ht="1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row>
    <row r="517" spans="1:42" ht="1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row>
    <row r="518" spans="1:42" ht="1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row>
    <row r="519" spans="1:42" ht="1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row>
    <row r="520" spans="1:42" ht="1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row>
    <row r="521" spans="1:42" ht="1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row>
    <row r="522" spans="1:42" ht="1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row>
    <row r="523" spans="1:42" ht="1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row>
    <row r="524" spans="1:42" ht="1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row>
    <row r="525" spans="1:42" ht="1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row>
    <row r="526" spans="1:42" ht="1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row>
    <row r="527" spans="1:42" ht="1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row>
    <row r="528" spans="1:42" ht="1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row>
    <row r="529" spans="1:42" ht="1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row>
    <row r="530" spans="1:42" ht="1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row>
    <row r="531" spans="1:42" ht="1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row>
    <row r="532" spans="1:42" ht="1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row>
    <row r="533" spans="1:42" ht="1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row>
    <row r="534" spans="1:42" ht="1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row>
    <row r="535" spans="1:42" ht="1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row>
    <row r="536" spans="1:42" ht="1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row>
    <row r="537" spans="1:42" ht="1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row>
    <row r="538" spans="1:42" ht="1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row>
    <row r="539" spans="1:42" ht="1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row>
    <row r="540" spans="1:42" ht="1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row>
    <row r="541" spans="1:42" ht="1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row>
    <row r="542" spans="1:42" ht="1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row>
    <row r="543" spans="1:42" ht="1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row>
    <row r="544" spans="1:42" ht="1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row>
    <row r="545" spans="1:42" ht="1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row>
    <row r="546" spans="1:42" ht="1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row>
    <row r="547" spans="1:42" ht="1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row>
    <row r="548" spans="1:42" ht="1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row>
    <row r="549" spans="1:42" ht="1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row>
    <row r="550" spans="1:42" ht="1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row>
    <row r="551" spans="1:42" ht="1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row>
    <row r="552" spans="1:42" ht="1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row>
    <row r="553" spans="1:42" ht="1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row>
    <row r="554" spans="1:42" ht="1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row>
    <row r="555" spans="1:42" ht="1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row>
    <row r="556" spans="1:42" ht="1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row>
    <row r="557" spans="1:42" ht="1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row>
    <row r="558" spans="1:42" ht="1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row>
    <row r="559" spans="1:42" ht="1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row>
    <row r="560" spans="1:42" ht="1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row>
    <row r="561" spans="1:42" ht="1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row>
    <row r="562" spans="1:42" ht="1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row>
    <row r="563" spans="1:42" ht="1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row>
    <row r="564" spans="1:42" ht="1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row>
    <row r="565" spans="1:42" ht="1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row>
    <row r="566" spans="1:42" ht="1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row>
    <row r="567" spans="1:42" ht="1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row>
    <row r="568" spans="1:42" ht="1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row>
    <row r="569" spans="1:42" ht="1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row>
    <row r="570" spans="1:42" ht="1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row>
    <row r="571" spans="1:42" ht="1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row>
    <row r="572" spans="1:42" ht="1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row>
    <row r="573" spans="1:42" ht="1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row>
    <row r="574" spans="1:42" ht="1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row>
    <row r="575" spans="1:42" ht="1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row>
    <row r="576" spans="1:42" ht="1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row>
    <row r="577" spans="1:42" ht="1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row>
    <row r="578" spans="1:42" ht="1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row>
    <row r="579" spans="1:42" ht="1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row>
    <row r="580" spans="1:42" ht="1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row>
    <row r="581" spans="1:42" ht="1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row>
    <row r="582" spans="1:42" ht="1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row>
    <row r="583" spans="1:42" ht="1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row>
    <row r="584" spans="1:42" ht="1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row>
    <row r="585" spans="1:42" ht="1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row>
    <row r="586" spans="1:42" ht="1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row>
    <row r="587" spans="1:42" ht="1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row>
    <row r="588" spans="1:42" ht="1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row>
    <row r="589" spans="1:42" ht="1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row>
    <row r="590" spans="1:42" ht="1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row>
    <row r="591" spans="1:42" ht="1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row>
    <row r="592" spans="1:42" ht="1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row>
    <row r="593" spans="1:42" ht="1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row>
    <row r="594" spans="1:42" ht="1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row>
    <row r="595" spans="1:42" ht="1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row>
    <row r="596" spans="1:42" ht="1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row>
    <row r="597" spans="1:42" ht="1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row>
    <row r="598" spans="1:42" ht="1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row>
    <row r="599" spans="1:42" ht="1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row>
    <row r="600" spans="1:42" ht="1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row>
    <row r="601" spans="1:42" ht="1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row>
    <row r="602" spans="1:42" ht="1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row>
    <row r="603" spans="1:42" ht="1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row>
    <row r="604" spans="1:42" ht="1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row>
    <row r="605" spans="1:42" ht="1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row>
    <row r="606" spans="1:42" ht="1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row>
    <row r="607" spans="1:42" ht="1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row>
    <row r="608" spans="1:42" ht="1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row>
    <row r="609" spans="1:42" ht="1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row>
    <row r="610" spans="1:42" ht="1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row>
    <row r="611" spans="1:42" ht="1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row>
    <row r="612" spans="1:42" ht="1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row>
    <row r="613" spans="1:42" ht="1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row>
    <row r="614" spans="1:42" ht="1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row>
    <row r="615" spans="1:42" ht="1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row>
    <row r="616" spans="1:42" ht="1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row>
    <row r="617" spans="1:42" ht="1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row>
    <row r="618" spans="1:42" ht="1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row>
    <row r="619" spans="1:42" ht="1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row>
    <row r="620" spans="1:42" ht="1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row>
    <row r="621" spans="1:42" ht="1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row>
    <row r="622" spans="1:42" ht="1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row>
    <row r="623" spans="1:42" ht="1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row>
    <row r="624" spans="1:42" ht="1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row>
    <row r="625" spans="1:42" ht="1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row>
    <row r="626" spans="1:42" ht="1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row>
    <row r="627" spans="1:42" ht="1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row>
    <row r="628" spans="1:42" ht="1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row>
    <row r="629" spans="1:42" ht="1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row>
    <row r="630" spans="1:42" ht="1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row>
    <row r="631" spans="1:42" ht="1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row>
    <row r="632" spans="1:42" ht="1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row>
    <row r="633" spans="1:42" ht="1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row>
    <row r="634" spans="1:42" ht="1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row>
    <row r="635" spans="1:42" ht="1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row>
    <row r="636" spans="1:42" ht="1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row>
    <row r="637" spans="1:42" ht="1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row>
    <row r="638" spans="1:42" ht="1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row>
    <row r="639" spans="1:42" ht="1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row>
    <row r="640" spans="1:42" ht="1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row>
    <row r="641" spans="1:42" ht="1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row>
    <row r="642" spans="1:42" ht="1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row>
    <row r="643" spans="1:42" ht="1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row>
    <row r="644" spans="1:42" ht="1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row>
    <row r="645" spans="1:42" ht="1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row>
    <row r="646" spans="1:42" ht="1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row>
    <row r="647" spans="1:42" ht="1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row>
    <row r="648" spans="1:42" ht="1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row>
    <row r="649" spans="1:42" ht="1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row>
    <row r="650" spans="1:42" ht="1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row>
    <row r="651" spans="1:42" ht="1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row>
    <row r="652" spans="1:42" ht="1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row>
    <row r="653" spans="1:42" ht="1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row>
    <row r="654" spans="1:42" ht="1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row>
    <row r="655" spans="1:42" ht="1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row>
    <row r="656" spans="1:42" ht="1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row>
    <row r="657" spans="1:42" ht="1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row>
    <row r="658" spans="1:42" ht="1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row>
    <row r="659" spans="1:42" ht="1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row>
    <row r="660" spans="1:42" ht="1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row>
    <row r="661" spans="1:42" ht="1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row>
    <row r="662" spans="1:42" ht="1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row>
    <row r="663" spans="1:42" ht="1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row>
    <row r="664" spans="1:42" ht="1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row>
    <row r="665" spans="1:42" ht="1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row>
    <row r="666" spans="1:42" ht="1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row>
    <row r="667" spans="1:42" ht="1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row>
    <row r="668" spans="1:42" ht="1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row>
    <row r="669" spans="1:42" ht="1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row>
    <row r="670" spans="1:42" ht="1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row>
    <row r="671" spans="1:42" ht="1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row>
    <row r="672" spans="1:42" ht="1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row>
    <row r="673" spans="1:42" ht="1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row>
    <row r="674" spans="1:42" ht="1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row>
    <row r="675" spans="1:42" ht="1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row>
    <row r="676" spans="1:42" ht="1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row>
    <row r="677" spans="1:42" ht="1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row>
    <row r="678" spans="1:42" ht="1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row>
    <row r="679" spans="1:42" ht="1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row>
    <row r="680" spans="1:42" ht="1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row>
    <row r="681" spans="1:42" ht="1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row>
    <row r="682" spans="1:42" ht="1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row>
    <row r="683" spans="1:42" ht="1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row>
    <row r="684" spans="1:42" ht="1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row>
    <row r="685" spans="1:42" ht="1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row>
    <row r="686" spans="1:42" ht="1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row>
    <row r="687" spans="1:42" ht="1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row>
    <row r="688" spans="1:42" ht="1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row>
    <row r="689" spans="1:42" ht="1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row>
    <row r="690" spans="1:42" ht="1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row>
    <row r="691" spans="1:42" ht="1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row>
    <row r="692" spans="1:42" ht="1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row>
    <row r="693" spans="1:42" ht="1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row>
    <row r="694" spans="1:42" ht="1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row>
    <row r="695" spans="1:42" ht="1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row>
    <row r="696" spans="1:42" ht="1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row>
    <row r="697" spans="1:42" ht="1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row>
    <row r="698" spans="1:42" ht="1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row>
    <row r="699" spans="1:42" ht="1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row>
    <row r="700" spans="1:42" ht="1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row>
    <row r="701" spans="1:42" ht="1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row>
    <row r="702" spans="1:42" ht="1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row>
    <row r="703" spans="1:42" ht="1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row>
    <row r="704" spans="1:42" ht="1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row>
    <row r="705" spans="1:42" ht="1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row>
    <row r="706" spans="1:42" ht="1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row>
    <row r="707" spans="1:42" ht="1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row>
    <row r="708" spans="1:42" ht="1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row>
    <row r="709" spans="1:42" ht="1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row>
    <row r="710" spans="1:42" ht="1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row>
    <row r="711" spans="1:42" ht="1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row>
    <row r="712" spans="1:42" ht="1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row>
    <row r="713" spans="1:42" ht="1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row>
    <row r="714" spans="1:42" ht="1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row>
    <row r="715" spans="1:42" ht="1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row>
    <row r="716" spans="1:42" ht="1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row>
    <row r="717" spans="1:42" ht="1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row>
    <row r="718" spans="1:42" ht="1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row>
    <row r="719" spans="1:42" ht="1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row>
    <row r="720" spans="1:42" ht="1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row>
    <row r="721" spans="1:42" ht="1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row>
    <row r="722" spans="1:42" ht="1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row>
    <row r="723" spans="1:42" ht="1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row>
    <row r="724" spans="1:42" ht="1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row>
    <row r="725" spans="1:42" ht="1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row>
    <row r="726" spans="1:42" ht="1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row>
    <row r="727" spans="1:42" ht="1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row>
    <row r="728" spans="1:42" ht="1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row>
    <row r="729" spans="1:42" ht="1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row>
    <row r="730" spans="1:42" ht="1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row>
    <row r="731" spans="1:42" ht="1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row>
    <row r="732" spans="1:42" ht="1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row>
    <row r="733" spans="1:42" ht="1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row>
    <row r="734" spans="1:42" ht="1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row>
    <row r="735" spans="1:42" ht="1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row>
    <row r="736" spans="1:42" ht="1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row>
    <row r="737" spans="1:42" ht="1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row>
    <row r="738" spans="1:42" ht="1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row>
    <row r="739" spans="1:42" ht="1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row>
    <row r="740" spans="1:42" ht="1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row>
    <row r="741" spans="1:42" ht="1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row>
    <row r="742" spans="1:42" ht="1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row>
    <row r="743" spans="1:42" ht="1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row>
    <row r="744" spans="1:42" ht="1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row>
    <row r="745" spans="1:42" ht="1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row>
    <row r="746" spans="1:42" ht="1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row>
    <row r="747" spans="1:42" ht="1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row>
    <row r="748" spans="1:42" ht="1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row>
    <row r="749" spans="1:42" ht="1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row>
    <row r="750" spans="1:42" ht="1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row>
    <row r="751" spans="1:42" ht="1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row>
    <row r="752" spans="1:42" ht="1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row>
    <row r="753" spans="1:42" ht="1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row>
    <row r="754" spans="1:42" ht="1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row>
    <row r="755" spans="1:42" ht="1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row>
    <row r="756" spans="1:42" ht="1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row>
    <row r="757" spans="1:42" ht="1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row>
    <row r="758" spans="1:42" ht="1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row>
    <row r="759" spans="1:42" ht="1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row>
    <row r="760" spans="1:42" ht="1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row>
    <row r="761" spans="1:42" ht="1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row>
    <row r="762" spans="1:42" ht="1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row>
    <row r="763" spans="1:42" ht="1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row>
    <row r="764" spans="1:42" ht="1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row>
    <row r="765" spans="1:42" ht="1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row>
    <row r="766" spans="1:42" ht="1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row>
    <row r="767" spans="1:42" ht="1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row>
    <row r="768" spans="1:42" ht="1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row>
    <row r="769" spans="1:42" ht="1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row>
    <row r="770" spans="1:42" ht="1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row>
    <row r="771" spans="1:42" ht="1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row>
    <row r="772" spans="1:42" ht="1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row>
    <row r="773" spans="1:42" ht="1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row>
    <row r="774" spans="1:42" ht="1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row>
    <row r="775" spans="1:42" ht="1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row>
    <row r="776" spans="1:42" ht="1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row>
    <row r="777" spans="1:42" ht="1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row>
    <row r="778" spans="1:42" ht="1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row>
    <row r="779" spans="1:42" ht="1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row>
    <row r="780" spans="1:42" ht="1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row>
    <row r="781" spans="1:42" ht="1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row>
    <row r="782" spans="1:42" ht="1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row>
    <row r="783" spans="1:42" ht="1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row>
    <row r="784" spans="1:42" ht="1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row>
    <row r="785" spans="1:42" ht="1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row>
    <row r="786" spans="1:42" ht="1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row>
    <row r="787" spans="1:42" ht="1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row>
    <row r="788" spans="1:42" ht="1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row>
    <row r="789" spans="1:42" ht="1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row>
    <row r="790" spans="1:42" ht="1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row>
    <row r="791" spans="1:42" ht="1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row>
    <row r="792" spans="1:42" ht="1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row>
    <row r="793" spans="1:42" ht="1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row>
    <row r="794" spans="1:42" ht="1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row>
    <row r="795" spans="1:42" ht="1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row>
    <row r="796" spans="1:42" ht="1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row>
    <row r="797" spans="1:42" ht="1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row>
    <row r="798" spans="1:42" ht="1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row>
    <row r="799" spans="1:42" ht="1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row>
    <row r="800" spans="1:42" ht="1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row>
    <row r="801" spans="1:42" ht="1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row>
    <row r="802" spans="1:42" ht="1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row>
    <row r="803" spans="1:42" ht="1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row>
    <row r="804" spans="1:42" ht="1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row>
    <row r="805" spans="1:42" ht="1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row>
    <row r="806" spans="1:42" ht="1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row>
    <row r="807" spans="1:42" ht="1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row>
    <row r="808" spans="1:42" ht="1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row>
    <row r="809" spans="1:42" ht="1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row>
    <row r="810" spans="1:42" ht="1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row>
    <row r="811" spans="1:42" ht="1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row>
    <row r="812" spans="1:42" ht="1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row>
    <row r="813" spans="1:42" ht="1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row>
    <row r="814" spans="1:42" ht="1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row>
    <row r="815" spans="1:42" ht="1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row>
    <row r="816" spans="1:42" ht="1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row>
    <row r="817" spans="1:42" ht="1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row>
    <row r="818" spans="1:42" ht="1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row>
    <row r="819" spans="1:42" ht="1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row>
    <row r="820" spans="1:42" ht="1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row>
    <row r="821" spans="1:42" ht="1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row>
    <row r="822" spans="1:42" ht="1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row>
    <row r="823" spans="1:42" ht="1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row>
    <row r="824" spans="1:42" ht="1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row>
    <row r="825" spans="1:42" ht="1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row>
    <row r="826" spans="1:42" ht="1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row>
    <row r="827" spans="1:42" ht="1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row>
    <row r="828" spans="1:42" ht="1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row>
    <row r="829" spans="1:42" ht="1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row>
    <row r="830" spans="1:42" ht="1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row>
    <row r="831" spans="1:42" ht="1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row>
    <row r="832" spans="1:42" ht="1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row>
    <row r="833" spans="1:42" ht="1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row>
    <row r="834" spans="1:42" ht="1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row>
    <row r="835" spans="1:42" ht="1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row>
    <row r="836" spans="1:42" ht="1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row>
    <row r="837" spans="1:42" ht="1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row>
    <row r="838" spans="1:42" ht="1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row>
    <row r="839" spans="1:42" ht="1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row>
    <row r="840" spans="1:42" ht="1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row>
    <row r="841" spans="1:42" ht="1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row>
    <row r="842" spans="1:42" ht="1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row>
    <row r="843" spans="1:42" ht="1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row>
    <row r="844" spans="1:42" ht="1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row>
    <row r="845" spans="1:42" ht="1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row>
    <row r="846" spans="1:42" ht="1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row>
    <row r="847" spans="1:42" ht="1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row>
    <row r="848" spans="1:42" ht="1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row>
    <row r="849" spans="1:42" ht="1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row>
    <row r="850" spans="1:42" ht="1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row>
    <row r="851" spans="1:42" ht="1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row>
    <row r="852" spans="1:42" ht="1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row>
    <row r="853" spans="1:42" ht="1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row>
    <row r="854" spans="1:42" ht="1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row>
    <row r="855" spans="1:42" ht="1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row>
    <row r="856" spans="1:42" ht="1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row>
    <row r="857" spans="1:42" ht="1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row>
    <row r="858" spans="1:42" ht="1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row>
    <row r="859" spans="1:42" ht="1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row>
    <row r="860" spans="1:42" ht="1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row>
    <row r="861" spans="1:42" ht="1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row>
    <row r="862" spans="1:42" ht="1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row>
    <row r="863" spans="1:42" ht="1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row>
    <row r="864" spans="1:42" ht="1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row>
    <row r="865" spans="1:42" ht="1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row>
    <row r="866" spans="1:42" ht="1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row>
    <row r="867" spans="1:42" ht="1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row>
    <row r="868" spans="1:42" ht="1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row>
    <row r="869" spans="1:42" ht="1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row>
    <row r="870" spans="1:42" ht="1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row>
    <row r="871" spans="1:42" ht="1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row>
    <row r="872" spans="1:42" ht="1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row>
    <row r="873" spans="1:42" ht="1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row>
    <row r="874" spans="1:42" ht="1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row>
    <row r="875" spans="1:42" ht="1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row>
    <row r="876" spans="1:42" ht="1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row>
    <row r="877" spans="1:42" ht="1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row>
    <row r="878" spans="1:42" ht="1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row>
    <row r="879" spans="1:42" ht="1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row>
    <row r="880" spans="1:42" ht="1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row>
    <row r="881" spans="1:42" ht="1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row>
    <row r="882" spans="1:42" ht="1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row>
    <row r="883" spans="1:42" ht="1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row>
    <row r="884" spans="1:42" ht="1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row>
    <row r="885" spans="1:42" ht="1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row>
    <row r="886" spans="1:42" ht="1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row>
    <row r="887" spans="1:42" ht="1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row>
    <row r="888" spans="1:42" ht="1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row>
    <row r="889" spans="1:42" ht="1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row>
    <row r="890" spans="1:42" ht="1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row>
    <row r="891" spans="1:42" ht="1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row>
    <row r="892" spans="1:42" ht="1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row>
    <row r="893" spans="1:42" ht="1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row>
    <row r="894" spans="1:42" ht="1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row>
    <row r="895" spans="1:42" ht="1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row>
    <row r="896" spans="1:42" ht="1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row>
    <row r="897" spans="1:42" ht="1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row>
    <row r="898" spans="1:42" ht="1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row>
    <row r="899" spans="1:42" ht="1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row>
    <row r="900" spans="1:42" ht="1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row>
    <row r="901" spans="1:42" ht="1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row>
    <row r="902" spans="1:42" ht="1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row>
    <row r="903" spans="1:42" ht="1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row>
    <row r="904" spans="1:42" ht="1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row>
    <row r="905" spans="1:42" ht="1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row>
    <row r="906" spans="1:42" ht="1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row>
    <row r="907" spans="1:42" ht="1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row>
    <row r="908" spans="1:42" ht="1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row>
    <row r="909" spans="1:42" ht="1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row>
    <row r="910" spans="1:42" ht="1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row>
    <row r="911" spans="1:42" ht="1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row>
    <row r="912" spans="1:42" ht="1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row>
    <row r="913" spans="1:42" ht="1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row>
    <row r="914" spans="1:42" ht="1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row>
    <row r="915" spans="1:42" ht="1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row>
    <row r="916" spans="1:42" ht="1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row>
    <row r="917" spans="1:42" ht="1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row>
    <row r="918" spans="1:42" ht="1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row>
    <row r="919" spans="1:42" ht="1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row>
    <row r="920" spans="1:42" ht="1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row>
    <row r="921" spans="1:42" ht="1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row>
    <row r="922" spans="1:42" ht="1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row>
    <row r="923" spans="1:42" ht="1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row>
    <row r="924" spans="1:42" ht="1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row>
    <row r="925" spans="1:42" ht="1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row>
    <row r="926" spans="1:42" ht="1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row>
    <row r="927" spans="1:42" ht="1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row>
    <row r="928" spans="1:42" ht="1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row>
    <row r="929" spans="1:42" ht="1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row>
    <row r="930" spans="1:42" ht="1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row>
    <row r="931" spans="1:42" ht="1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row>
    <row r="932" spans="1:42" ht="1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row>
    <row r="933" spans="1:42" ht="1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row>
    <row r="934" spans="1:42" ht="1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row>
    <row r="935" spans="1:42" ht="1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row>
    <row r="936" spans="1:42" ht="1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row>
    <row r="937" spans="1:42" ht="1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row>
    <row r="938" spans="1:42" ht="1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row>
    <row r="939" spans="1:42" ht="1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row>
    <row r="940" spans="1:42" ht="1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row>
    <row r="941" spans="1:42" ht="1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row>
    <row r="942" spans="1:42" ht="1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row>
    <row r="943" spans="1:42" ht="1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row>
    <row r="944" spans="1:42" ht="1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row>
    <row r="945" spans="1:42" ht="1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row>
    <row r="946" spans="1:42" ht="1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row>
    <row r="947" spans="1:42" ht="1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row>
    <row r="948" spans="1:42" ht="1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row>
    <row r="949" spans="1:42" ht="1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row>
    <row r="950" spans="1:42" ht="1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row>
    <row r="951" spans="1:42" ht="1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row>
    <row r="952" spans="1:42" ht="1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row>
    <row r="953" spans="1:42" ht="1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row>
    <row r="954" spans="1:42" ht="1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row>
    <row r="955" spans="1:42" ht="1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row>
    <row r="956" spans="1:42" ht="1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row>
    <row r="957" spans="1:42" ht="1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row>
    <row r="958" spans="1:42" ht="1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row>
    <row r="959" spans="1:42" ht="1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row>
    <row r="960" spans="1:42" ht="1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row>
    <row r="961" spans="1:42" ht="1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row>
    <row r="962" spans="1:42" ht="1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row>
    <row r="963" spans="1:42" ht="1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row>
    <row r="964" spans="1:42" ht="1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row>
    <row r="965" spans="1:42" ht="1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row>
    <row r="966" spans="1:42" ht="1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row>
    <row r="967" spans="1:42" ht="1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row>
    <row r="968" spans="1:42" ht="1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row>
    <row r="969" spans="1:42" ht="1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row>
    <row r="970" spans="1:42" ht="1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row>
    <row r="971" spans="1:42" ht="1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row>
    <row r="972" spans="1:42" ht="1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row>
    <row r="973" spans="1:42" ht="1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row>
    <row r="974" spans="1:42" ht="1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row>
    <row r="975" spans="1:42" ht="1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row>
    <row r="976" spans="1:42" ht="1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row>
    <row r="977" spans="1:42" ht="1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row>
    <row r="978" spans="1:42" ht="1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row>
    <row r="979" spans="1:42" ht="1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row>
    <row r="980" spans="1:42" ht="1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row>
    <row r="981" spans="1:42" ht="1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row>
    <row r="982" spans="1:42" ht="1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row>
    <row r="983" spans="1:42" ht="1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row>
    <row r="984" spans="1:42" ht="1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row>
    <row r="985" spans="1:42" ht="1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row>
    <row r="986" spans="1:42" ht="1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row>
    <row r="987" spans="1:42" ht="1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row>
    <row r="988" spans="1:42" ht="1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row>
    <row r="989" spans="1:42" ht="1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row>
    <row r="990" spans="1:42" ht="1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row>
    <row r="991" spans="1:42" ht="1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row>
    <row r="992" spans="1:42" ht="1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row>
    <row r="993" spans="1:42" ht="1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row>
    <row r="994" spans="1:42" ht="1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row>
    <row r="995" spans="1:42" ht="1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row>
    <row r="996" spans="1:42" ht="1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row>
    <row r="997" spans="1:42" ht="1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row>
    <row r="998" spans="1:42" ht="1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row>
    <row r="999" spans="1:42" ht="1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row>
    <row r="1000" spans="1:42" ht="1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row>
    <row r="1001" spans="1:42" ht="15" x14ac:dyDescent="0.2">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row>
    <row r="1002" spans="1:42" ht="15" x14ac:dyDescent="0.2">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row>
    <row r="1003" spans="1:42" ht="15" x14ac:dyDescent="0.2">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row>
    <row r="1004" spans="1:42" ht="15" x14ac:dyDescent="0.2">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row>
    <row r="1005" spans="1:42" ht="15" x14ac:dyDescent="0.2">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row>
    <row r="1006" spans="1:42" ht="15" x14ac:dyDescent="0.2">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row>
    <row r="1007" spans="1:42" ht="15" x14ac:dyDescent="0.2">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row>
    <row r="1008" spans="1:42" ht="15" x14ac:dyDescent="0.2">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row>
    <row r="1009" spans="1:42" ht="15" x14ac:dyDescent="0.2">
      <c r="A1009" s="34"/>
      <c r="B1009" s="34"/>
      <c r="C1009" s="3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row>
    <row r="1010" spans="1:42" ht="15" x14ac:dyDescent="0.2">
      <c r="A1010" s="34"/>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row>
    <row r="1011" spans="1:42" ht="15" x14ac:dyDescent="0.2">
      <c r="A1011" s="34"/>
      <c r="B1011" s="34"/>
      <c r="C1011" s="3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row>
    <row r="1012" spans="1:42" ht="15" x14ac:dyDescent="0.2">
      <c r="A1012" s="34"/>
      <c r="B1012" s="34"/>
      <c r="C1012" s="3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row>
    <row r="1013" spans="1:42" ht="15" x14ac:dyDescent="0.2">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row>
    <row r="1014" spans="1:42" ht="15" x14ac:dyDescent="0.2">
      <c r="A1014" s="34"/>
      <c r="B1014" s="34"/>
      <c r="C1014" s="3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row>
    <row r="1015" spans="1:42" ht="15" x14ac:dyDescent="0.2">
      <c r="A1015" s="34"/>
      <c r="B1015" s="34"/>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row>
    <row r="1016" spans="1:42" ht="15" x14ac:dyDescent="0.2">
      <c r="A1016" s="34"/>
      <c r="B1016" s="34"/>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row>
    <row r="1017" spans="1:42" ht="15" x14ac:dyDescent="0.2">
      <c r="A1017" s="34"/>
      <c r="B1017" s="34"/>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row>
    <row r="1018" spans="1:42" ht="15" x14ac:dyDescent="0.2">
      <c r="A1018" s="34"/>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row>
    <row r="1019" spans="1:42" ht="15" x14ac:dyDescent="0.2">
      <c r="A1019" s="34"/>
      <c r="B1019" s="34"/>
      <c r="C1019" s="3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row>
  </sheetData>
  <sheetProtection algorithmName="SHA-512" hashValue="pOE1LxC8Ni/qDD/lIi5ezG4t7jx9sW+0Lr2DMQQMBIhheLPNUtUWyBBbFPBPQL+1odDy5eyr7Ya3BfXkXoJYAQ==" saltValue="0sfOFFnL5kVq2gpUR0SUtw==" spinCount="100000" sheet="1" objects="1" scenarios="1"/>
  <mergeCells count="58">
    <mergeCell ref="A75:J75"/>
    <mergeCell ref="A76:K76"/>
    <mergeCell ref="A77:K81"/>
    <mergeCell ref="A64:AN64"/>
    <mergeCell ref="A65:K65"/>
    <mergeCell ref="A66:J66"/>
    <mergeCell ref="A67:K67"/>
    <mergeCell ref="A68:K72"/>
    <mergeCell ref="A74:K74"/>
    <mergeCell ref="A59:K63"/>
    <mergeCell ref="A39:K39"/>
    <mergeCell ref="A40:K44"/>
    <mergeCell ref="A45:AN45"/>
    <mergeCell ref="A46:K46"/>
    <mergeCell ref="A47:J47"/>
    <mergeCell ref="A48:K48"/>
    <mergeCell ref="A49:K53"/>
    <mergeCell ref="A54:AN54"/>
    <mergeCell ref="A55:K56"/>
    <mergeCell ref="A57:J57"/>
    <mergeCell ref="A58:K58"/>
    <mergeCell ref="A38:J38"/>
    <mergeCell ref="A23:B23"/>
    <mergeCell ref="A24:B24"/>
    <mergeCell ref="A25:B25"/>
    <mergeCell ref="A26:B26"/>
    <mergeCell ref="A27:J27"/>
    <mergeCell ref="A28:J28"/>
    <mergeCell ref="A29:J29"/>
    <mergeCell ref="A30:K30"/>
    <mergeCell ref="A31:K35"/>
    <mergeCell ref="A36:AN36"/>
    <mergeCell ref="A37:K37"/>
    <mergeCell ref="A22:B22"/>
    <mergeCell ref="A11:B11"/>
    <mergeCell ref="A12:B12"/>
    <mergeCell ref="A13:B13"/>
    <mergeCell ref="A14:B14"/>
    <mergeCell ref="A15:B15"/>
    <mergeCell ref="A16:B16"/>
    <mergeCell ref="A17:B17"/>
    <mergeCell ref="A18:B18"/>
    <mergeCell ref="A19:B19"/>
    <mergeCell ref="A20:B20"/>
    <mergeCell ref="A21:B21"/>
    <mergeCell ref="A7:B7"/>
    <mergeCell ref="C7:D7"/>
    <mergeCell ref="G7:H7"/>
    <mergeCell ref="A9:K9"/>
    <mergeCell ref="A10:B10"/>
    <mergeCell ref="C10:D10"/>
    <mergeCell ref="A1:K2"/>
    <mergeCell ref="B3:K3"/>
    <mergeCell ref="B4:K4"/>
    <mergeCell ref="A5:K5"/>
    <mergeCell ref="A6:B6"/>
    <mergeCell ref="C6:D6"/>
    <mergeCell ref="G6:H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D46D6-B2B9-4ED2-B9A4-EBC14CF0F14F}">
  <sheetPr>
    <outlinePr summaryBelow="0" summaryRight="0"/>
  </sheetPr>
  <dimension ref="A1:AP1019"/>
  <sheetViews>
    <sheetView workbookViewId="0">
      <selection activeCell="K38" sqref="K38"/>
    </sheetView>
  </sheetViews>
  <sheetFormatPr defaultColWidth="12.5703125" defaultRowHeight="15.75" customHeight="1" x14ac:dyDescent="0.2"/>
  <cols>
    <col min="1" max="1" width="40.42578125" style="45" customWidth="1"/>
    <col min="2" max="2" width="9.140625" style="45" customWidth="1"/>
    <col min="3" max="3" width="36.42578125" style="45" customWidth="1"/>
    <col min="4" max="4" width="0.85546875" style="45" customWidth="1"/>
    <col min="5" max="5" width="27.28515625" style="45" customWidth="1"/>
    <col min="6" max="6" width="26" style="45" customWidth="1"/>
    <col min="7" max="7" width="19.140625" style="45" customWidth="1"/>
    <col min="8" max="8" width="25" style="45" customWidth="1"/>
    <col min="9" max="9" width="23.85546875" style="45" customWidth="1"/>
    <col min="10" max="10" width="23.7109375" style="45" customWidth="1"/>
    <col min="11" max="11" width="24.5703125" style="45" customWidth="1"/>
    <col min="12" max="12" width="18.28515625" style="45" customWidth="1"/>
    <col min="13" max="13" width="14.42578125" style="45" customWidth="1"/>
    <col min="14" max="16384" width="12.5703125" style="45"/>
  </cols>
  <sheetData>
    <row r="1" spans="1:42" ht="18.75" customHeight="1" x14ac:dyDescent="0.2">
      <c r="A1" s="203" t="s">
        <v>37</v>
      </c>
      <c r="B1" s="204"/>
      <c r="C1" s="204"/>
      <c r="D1" s="204"/>
      <c r="E1" s="204"/>
      <c r="F1" s="204"/>
      <c r="G1" s="204"/>
      <c r="H1" s="204"/>
      <c r="I1" s="204"/>
      <c r="J1" s="204"/>
      <c r="K1" s="205"/>
      <c r="L1" s="33"/>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row>
    <row r="2" spans="1:42" ht="25.5" customHeight="1" thickBot="1" x14ac:dyDescent="0.25">
      <c r="A2" s="206"/>
      <c r="B2" s="207"/>
      <c r="C2" s="207"/>
      <c r="D2" s="207"/>
      <c r="E2" s="207"/>
      <c r="F2" s="207"/>
      <c r="G2" s="207"/>
      <c r="H2" s="207"/>
      <c r="I2" s="207"/>
      <c r="J2" s="207"/>
      <c r="K2" s="208"/>
      <c r="L2" s="33"/>
      <c r="M2" s="33"/>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row>
    <row r="3" spans="1:42" ht="30" customHeight="1" x14ac:dyDescent="0.2">
      <c r="A3" s="58" t="s">
        <v>60</v>
      </c>
      <c r="B3" s="217"/>
      <c r="C3" s="218"/>
      <c r="D3" s="218"/>
      <c r="E3" s="218"/>
      <c r="F3" s="218"/>
      <c r="G3" s="218"/>
      <c r="H3" s="218"/>
      <c r="I3" s="218"/>
      <c r="J3" s="218"/>
      <c r="K3" s="219"/>
      <c r="L3" s="35"/>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row>
    <row r="4" spans="1:42" ht="30" customHeight="1" thickBot="1" x14ac:dyDescent="0.25">
      <c r="A4" s="59" t="s">
        <v>65</v>
      </c>
      <c r="B4" s="155"/>
      <c r="C4" s="156"/>
      <c r="D4" s="156"/>
      <c r="E4" s="156"/>
      <c r="F4" s="156"/>
      <c r="G4" s="156"/>
      <c r="H4" s="156"/>
      <c r="I4" s="156"/>
      <c r="J4" s="156"/>
      <c r="K4" s="156"/>
      <c r="L4" s="36"/>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row>
    <row r="5" spans="1:42" ht="24" customHeight="1" thickBot="1" x14ac:dyDescent="0.25">
      <c r="A5" s="209" t="s">
        <v>68</v>
      </c>
      <c r="B5" s="210"/>
      <c r="C5" s="210"/>
      <c r="D5" s="210"/>
      <c r="E5" s="210"/>
      <c r="F5" s="210"/>
      <c r="G5" s="210"/>
      <c r="H5" s="210"/>
      <c r="I5" s="210"/>
      <c r="J5" s="210"/>
      <c r="K5" s="211"/>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2" ht="39.950000000000003" customHeight="1" thickBot="1" x14ac:dyDescent="0.25">
      <c r="A6" s="212" t="s">
        <v>59</v>
      </c>
      <c r="B6" s="213"/>
      <c r="C6" s="214" t="s">
        <v>0</v>
      </c>
      <c r="D6" s="215"/>
      <c r="E6" s="48" t="s">
        <v>1</v>
      </c>
      <c r="F6" s="48" t="s">
        <v>2</v>
      </c>
      <c r="G6" s="216" t="s">
        <v>22</v>
      </c>
      <c r="H6" s="213"/>
      <c r="I6" s="48" t="s">
        <v>4</v>
      </c>
      <c r="J6" s="49" t="s">
        <v>5</v>
      </c>
      <c r="K6" s="50" t="s">
        <v>6</v>
      </c>
      <c r="L6" s="37"/>
      <c r="M6" s="37"/>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row>
    <row r="7" spans="1:42" s="54" customFormat="1" ht="39.950000000000003" customHeight="1" thickBot="1" x14ac:dyDescent="0.25">
      <c r="A7" s="157"/>
      <c r="B7" s="158"/>
      <c r="C7" s="159">
        <f>K29</f>
        <v>0</v>
      </c>
      <c r="D7" s="160"/>
      <c r="E7" s="51">
        <f>K38</f>
        <v>0</v>
      </c>
      <c r="F7" s="51">
        <f>K47</f>
        <v>0</v>
      </c>
      <c r="G7" s="161">
        <f>K57</f>
        <v>0</v>
      </c>
      <c r="H7" s="158"/>
      <c r="I7" s="51">
        <f>K66</f>
        <v>0</v>
      </c>
      <c r="J7" s="51">
        <f>K75</f>
        <v>0</v>
      </c>
      <c r="K7" s="51">
        <f>SUM(C7:J7)</f>
        <v>0</v>
      </c>
      <c r="L7" s="52"/>
      <c r="M7" s="52"/>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row>
    <row r="8" spans="1:42" ht="37.5" customHeight="1" x14ac:dyDescent="0.2">
      <c r="A8" s="38"/>
      <c r="B8" s="38"/>
      <c r="C8" s="38"/>
      <c r="D8" s="38"/>
      <c r="E8" s="38"/>
      <c r="F8" s="38"/>
      <c r="G8" s="38"/>
      <c r="H8" s="38"/>
      <c r="I8" s="38"/>
      <c r="J8" s="38"/>
      <c r="K8" s="38"/>
      <c r="L8" s="38"/>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row>
    <row r="9" spans="1:42" ht="50.25" customHeight="1" x14ac:dyDescent="0.2">
      <c r="A9" s="163" t="s">
        <v>61</v>
      </c>
      <c r="B9" s="164"/>
      <c r="C9" s="164"/>
      <c r="D9" s="164"/>
      <c r="E9" s="164"/>
      <c r="F9" s="164"/>
      <c r="G9" s="164"/>
      <c r="H9" s="164"/>
      <c r="I9" s="164"/>
      <c r="J9" s="164"/>
      <c r="K9" s="165"/>
      <c r="L9" s="38"/>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row>
    <row r="10" spans="1:42" s="54" customFormat="1" ht="57" customHeight="1" x14ac:dyDescent="0.2">
      <c r="A10" s="162" t="s">
        <v>23</v>
      </c>
      <c r="B10" s="162"/>
      <c r="C10" s="162" t="s">
        <v>9</v>
      </c>
      <c r="D10" s="162"/>
      <c r="E10" s="62" t="s">
        <v>48</v>
      </c>
      <c r="F10" s="62" t="s">
        <v>47</v>
      </c>
      <c r="G10" s="62" t="s">
        <v>46</v>
      </c>
      <c r="H10" s="62" t="s">
        <v>49</v>
      </c>
      <c r="I10" s="62" t="s">
        <v>10</v>
      </c>
      <c r="J10" s="62" t="s">
        <v>50</v>
      </c>
      <c r="K10" s="62" t="s">
        <v>51</v>
      </c>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row>
    <row r="11" spans="1:42" ht="35.1" customHeight="1" x14ac:dyDescent="0.2">
      <c r="A11" s="166"/>
      <c r="B11" s="92"/>
      <c r="C11" s="72">
        <f>'State Funds Budget'!A10</f>
        <v>0</v>
      </c>
      <c r="D11" s="69"/>
      <c r="E11" s="56"/>
      <c r="F11" s="57"/>
      <c r="G11" s="46">
        <f t="shared" ref="G11:G26" si="0">IFERROR((F11/E11),0)</f>
        <v>0</v>
      </c>
      <c r="H11" s="57"/>
      <c r="I11" s="47">
        <f t="shared" ref="I11:I26" si="1">SUM(H11*G11)</f>
        <v>0</v>
      </c>
      <c r="J11" s="57"/>
      <c r="K11" s="47">
        <f t="shared" ref="K11:K26" si="2">SUM(F11+J11)</f>
        <v>0</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row>
    <row r="12" spans="1:42" ht="35.1" customHeight="1" x14ac:dyDescent="0.2">
      <c r="A12" s="153"/>
      <c r="B12" s="154"/>
      <c r="C12" s="72">
        <f>'State Funds Budget'!A11</f>
        <v>0</v>
      </c>
      <c r="D12" s="70"/>
      <c r="E12" s="56"/>
      <c r="F12" s="57"/>
      <c r="G12" s="46">
        <f t="shared" si="0"/>
        <v>0</v>
      </c>
      <c r="H12" s="57"/>
      <c r="I12" s="47">
        <f t="shared" si="1"/>
        <v>0</v>
      </c>
      <c r="J12" s="57"/>
      <c r="K12" s="47">
        <f t="shared" si="2"/>
        <v>0</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row>
    <row r="13" spans="1:42" ht="35.1" customHeight="1" x14ac:dyDescent="0.2">
      <c r="A13" s="153"/>
      <c r="B13" s="154"/>
      <c r="C13" s="72">
        <f>'State Funds Budget'!A12</f>
        <v>0</v>
      </c>
      <c r="D13" s="70"/>
      <c r="E13" s="56"/>
      <c r="F13" s="57"/>
      <c r="G13" s="46">
        <f t="shared" si="0"/>
        <v>0</v>
      </c>
      <c r="H13" s="57"/>
      <c r="I13" s="47">
        <f t="shared" si="1"/>
        <v>0</v>
      </c>
      <c r="J13" s="57"/>
      <c r="K13" s="47">
        <f t="shared" si="2"/>
        <v>0</v>
      </c>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row>
    <row r="14" spans="1:42" ht="35.1" customHeight="1" x14ac:dyDescent="0.2">
      <c r="A14" s="153"/>
      <c r="B14" s="220"/>
      <c r="C14" s="72">
        <f>'State Funds Budget'!A13</f>
        <v>0</v>
      </c>
      <c r="D14" s="70"/>
      <c r="E14" s="56"/>
      <c r="F14" s="57"/>
      <c r="G14" s="46">
        <f t="shared" si="0"/>
        <v>0</v>
      </c>
      <c r="H14" s="57"/>
      <c r="I14" s="47">
        <f t="shared" si="1"/>
        <v>0</v>
      </c>
      <c r="J14" s="57"/>
      <c r="K14" s="47">
        <f t="shared" si="2"/>
        <v>0</v>
      </c>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row>
    <row r="15" spans="1:42" ht="35.1" customHeight="1" x14ac:dyDescent="0.2">
      <c r="A15" s="153"/>
      <c r="B15" s="220"/>
      <c r="C15" s="72">
        <f>'State Funds Budget'!A14</f>
        <v>0</v>
      </c>
      <c r="D15" s="70"/>
      <c r="E15" s="56"/>
      <c r="F15" s="57"/>
      <c r="G15" s="46">
        <f t="shared" si="0"/>
        <v>0</v>
      </c>
      <c r="H15" s="57"/>
      <c r="I15" s="47">
        <f t="shared" si="1"/>
        <v>0</v>
      </c>
      <c r="J15" s="57"/>
      <c r="K15" s="47">
        <f t="shared" si="2"/>
        <v>0</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row>
    <row r="16" spans="1:42" ht="35.1" customHeight="1" x14ac:dyDescent="0.2">
      <c r="A16" s="153"/>
      <c r="B16" s="220"/>
      <c r="C16" s="72">
        <f>'State Funds Budget'!A15</f>
        <v>0</v>
      </c>
      <c r="D16" s="70"/>
      <c r="E16" s="56"/>
      <c r="F16" s="57"/>
      <c r="G16" s="46">
        <f t="shared" si="0"/>
        <v>0</v>
      </c>
      <c r="H16" s="57"/>
      <c r="I16" s="47">
        <f t="shared" si="1"/>
        <v>0</v>
      </c>
      <c r="J16" s="57"/>
      <c r="K16" s="47">
        <f t="shared" si="2"/>
        <v>0</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row>
    <row r="17" spans="1:42" ht="35.1" customHeight="1" x14ac:dyDescent="0.2">
      <c r="A17" s="153"/>
      <c r="B17" s="220"/>
      <c r="C17" s="72">
        <f>'State Funds Budget'!A16</f>
        <v>0</v>
      </c>
      <c r="D17" s="70"/>
      <c r="E17" s="56"/>
      <c r="F17" s="57"/>
      <c r="G17" s="46">
        <f t="shared" si="0"/>
        <v>0</v>
      </c>
      <c r="H17" s="57"/>
      <c r="I17" s="47">
        <f t="shared" si="1"/>
        <v>0</v>
      </c>
      <c r="J17" s="57"/>
      <c r="K17" s="47">
        <f t="shared" si="2"/>
        <v>0</v>
      </c>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row>
    <row r="18" spans="1:42" ht="35.1" customHeight="1" x14ac:dyDescent="0.2">
      <c r="A18" s="153"/>
      <c r="B18" s="220"/>
      <c r="C18" s="72">
        <f>'State Funds Budget'!A17</f>
        <v>0</v>
      </c>
      <c r="D18" s="70"/>
      <c r="E18" s="56"/>
      <c r="F18" s="57"/>
      <c r="G18" s="46">
        <f t="shared" si="0"/>
        <v>0</v>
      </c>
      <c r="H18" s="57"/>
      <c r="I18" s="47">
        <f t="shared" si="1"/>
        <v>0</v>
      </c>
      <c r="J18" s="57"/>
      <c r="K18" s="47">
        <f t="shared" si="2"/>
        <v>0</v>
      </c>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row>
    <row r="19" spans="1:42" ht="35.1" customHeight="1" x14ac:dyDescent="0.2">
      <c r="A19" s="153"/>
      <c r="B19" s="220"/>
      <c r="C19" s="72">
        <f>'State Funds Budget'!A18</f>
        <v>0</v>
      </c>
      <c r="D19" s="70"/>
      <c r="E19" s="56"/>
      <c r="F19" s="57"/>
      <c r="G19" s="46">
        <f t="shared" si="0"/>
        <v>0</v>
      </c>
      <c r="H19" s="57"/>
      <c r="I19" s="47">
        <f t="shared" si="1"/>
        <v>0</v>
      </c>
      <c r="J19" s="57"/>
      <c r="K19" s="47">
        <f t="shared" si="2"/>
        <v>0</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row>
    <row r="20" spans="1:42" ht="35.1" customHeight="1" x14ac:dyDescent="0.2">
      <c r="A20" s="153"/>
      <c r="B20" s="220"/>
      <c r="C20" s="72">
        <f>'State Funds Budget'!A19</f>
        <v>0</v>
      </c>
      <c r="D20" s="70"/>
      <c r="E20" s="56"/>
      <c r="F20" s="57"/>
      <c r="G20" s="46">
        <f t="shared" si="0"/>
        <v>0</v>
      </c>
      <c r="H20" s="57"/>
      <c r="I20" s="47">
        <f t="shared" si="1"/>
        <v>0</v>
      </c>
      <c r="J20" s="57"/>
      <c r="K20" s="47">
        <f t="shared" si="2"/>
        <v>0</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row>
    <row r="21" spans="1:42" ht="35.1" customHeight="1" x14ac:dyDescent="0.2">
      <c r="A21" s="153"/>
      <c r="B21" s="220"/>
      <c r="C21" s="72">
        <f>'State Funds Budget'!A20</f>
        <v>0</v>
      </c>
      <c r="D21" s="70"/>
      <c r="E21" s="56"/>
      <c r="F21" s="57"/>
      <c r="G21" s="46">
        <f t="shared" si="0"/>
        <v>0</v>
      </c>
      <c r="H21" s="57"/>
      <c r="I21" s="47">
        <f t="shared" si="1"/>
        <v>0</v>
      </c>
      <c r="J21" s="57"/>
      <c r="K21" s="47">
        <f t="shared" si="2"/>
        <v>0</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row>
    <row r="22" spans="1:42" ht="35.1" customHeight="1" x14ac:dyDescent="0.2">
      <c r="A22" s="153"/>
      <c r="B22" s="154"/>
      <c r="C22" s="72">
        <f>'State Funds Budget'!A21</f>
        <v>0</v>
      </c>
      <c r="D22" s="70"/>
      <c r="E22" s="56"/>
      <c r="F22" s="57"/>
      <c r="G22" s="46">
        <f t="shared" si="0"/>
        <v>0</v>
      </c>
      <c r="H22" s="57"/>
      <c r="I22" s="47">
        <f t="shared" si="1"/>
        <v>0</v>
      </c>
      <c r="J22" s="57"/>
      <c r="K22" s="47">
        <f t="shared" si="2"/>
        <v>0</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row>
    <row r="23" spans="1:42" ht="35.1" customHeight="1" x14ac:dyDescent="0.2">
      <c r="A23" s="153"/>
      <c r="B23" s="154"/>
      <c r="C23" s="72">
        <f>'State Funds Budget'!A22</f>
        <v>0</v>
      </c>
      <c r="D23" s="70"/>
      <c r="E23" s="56"/>
      <c r="F23" s="57"/>
      <c r="G23" s="46">
        <f t="shared" si="0"/>
        <v>0</v>
      </c>
      <c r="H23" s="57"/>
      <c r="I23" s="47">
        <f t="shared" si="1"/>
        <v>0</v>
      </c>
      <c r="J23" s="57"/>
      <c r="K23" s="47">
        <f t="shared" si="2"/>
        <v>0</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row>
    <row r="24" spans="1:42" ht="35.1" customHeight="1" x14ac:dyDescent="0.2">
      <c r="A24" s="153"/>
      <c r="B24" s="154"/>
      <c r="C24" s="72">
        <f>'State Funds Budget'!A23</f>
        <v>0</v>
      </c>
      <c r="D24" s="70"/>
      <c r="E24" s="56"/>
      <c r="F24" s="57"/>
      <c r="G24" s="46">
        <f t="shared" si="0"/>
        <v>0</v>
      </c>
      <c r="H24" s="57"/>
      <c r="I24" s="47">
        <f t="shared" si="1"/>
        <v>0</v>
      </c>
      <c r="J24" s="57"/>
      <c r="K24" s="47">
        <f t="shared" si="2"/>
        <v>0</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row>
    <row r="25" spans="1:42" ht="35.1" customHeight="1" x14ac:dyDescent="0.2">
      <c r="A25" s="153"/>
      <c r="B25" s="154"/>
      <c r="C25" s="72">
        <f>'State Funds Budget'!A24</f>
        <v>0</v>
      </c>
      <c r="D25" s="70"/>
      <c r="E25" s="56"/>
      <c r="F25" s="57"/>
      <c r="G25" s="46">
        <f t="shared" si="0"/>
        <v>0</v>
      </c>
      <c r="H25" s="57"/>
      <c r="I25" s="47">
        <f t="shared" si="1"/>
        <v>0</v>
      </c>
      <c r="J25" s="57"/>
      <c r="K25" s="47">
        <f t="shared" si="2"/>
        <v>0</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row>
    <row r="26" spans="1:42" ht="35.1" customHeight="1" x14ac:dyDescent="0.2">
      <c r="A26" s="153"/>
      <c r="B26" s="154"/>
      <c r="C26" s="72">
        <f>'State Funds Budget'!A25</f>
        <v>0</v>
      </c>
      <c r="D26" s="71"/>
      <c r="E26" s="56"/>
      <c r="F26" s="57"/>
      <c r="G26" s="46">
        <f t="shared" si="0"/>
        <v>0</v>
      </c>
      <c r="H26" s="57"/>
      <c r="I26" s="47">
        <f t="shared" si="1"/>
        <v>0</v>
      </c>
      <c r="J26" s="57"/>
      <c r="K26" s="47">
        <f t="shared" si="2"/>
        <v>0</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row>
    <row r="27" spans="1:42" ht="30" customHeight="1" x14ac:dyDescent="0.2">
      <c r="A27" s="151" t="s">
        <v>24</v>
      </c>
      <c r="B27" s="152"/>
      <c r="C27" s="152"/>
      <c r="D27" s="152"/>
      <c r="E27" s="152"/>
      <c r="F27" s="152"/>
      <c r="G27" s="152"/>
      <c r="H27" s="152"/>
      <c r="I27" s="152"/>
      <c r="J27" s="152"/>
      <c r="K27" s="55">
        <f>SUM(F11:F26)</f>
        <v>0</v>
      </c>
      <c r="L27" s="39"/>
      <c r="M27" s="39"/>
      <c r="N27" s="39"/>
      <c r="O27" s="39"/>
      <c r="P27" s="39"/>
      <c r="Q27" s="39"/>
      <c r="R27" s="39"/>
      <c r="S27" s="40"/>
      <c r="T27" s="41"/>
      <c r="U27" s="41"/>
      <c r="V27" s="41"/>
      <c r="W27" s="41"/>
      <c r="X27" s="41"/>
      <c r="Y27" s="41"/>
      <c r="Z27" s="41"/>
      <c r="AA27" s="41"/>
      <c r="AB27" s="41"/>
      <c r="AC27" s="41"/>
      <c r="AD27" s="41"/>
      <c r="AE27" s="41"/>
      <c r="AF27" s="41"/>
      <c r="AG27" s="41"/>
      <c r="AH27" s="41"/>
      <c r="AI27" s="41"/>
      <c r="AJ27" s="41"/>
      <c r="AK27" s="41"/>
      <c r="AL27" s="41"/>
      <c r="AM27" s="41"/>
      <c r="AN27" s="34"/>
      <c r="AO27" s="34"/>
      <c r="AP27" s="34"/>
    </row>
    <row r="28" spans="1:42" ht="30" customHeight="1" x14ac:dyDescent="0.2">
      <c r="A28" s="151" t="s">
        <v>25</v>
      </c>
      <c r="B28" s="152"/>
      <c r="C28" s="152"/>
      <c r="D28" s="152"/>
      <c r="E28" s="152"/>
      <c r="F28" s="152"/>
      <c r="G28" s="152"/>
      <c r="H28" s="152"/>
      <c r="I28" s="152"/>
      <c r="J28" s="152"/>
      <c r="K28" s="55">
        <f>SUM(J11:J26)</f>
        <v>0</v>
      </c>
      <c r="L28" s="39"/>
      <c r="M28" s="39"/>
      <c r="N28" s="39"/>
      <c r="O28" s="39"/>
      <c r="P28" s="39"/>
      <c r="Q28" s="39"/>
      <c r="R28" s="39"/>
      <c r="S28" s="40"/>
      <c r="T28" s="41"/>
      <c r="U28" s="41"/>
      <c r="V28" s="41"/>
      <c r="W28" s="41"/>
      <c r="X28" s="41"/>
      <c r="Y28" s="41"/>
      <c r="Z28" s="41"/>
      <c r="AA28" s="41"/>
      <c r="AB28" s="41"/>
      <c r="AC28" s="41"/>
      <c r="AD28" s="41"/>
      <c r="AE28" s="41"/>
      <c r="AF28" s="41"/>
      <c r="AG28" s="41"/>
      <c r="AH28" s="41"/>
      <c r="AI28" s="41"/>
      <c r="AJ28" s="41"/>
      <c r="AK28" s="41"/>
      <c r="AL28" s="41"/>
      <c r="AM28" s="41"/>
      <c r="AN28" s="34"/>
      <c r="AO28" s="34"/>
      <c r="AP28" s="34"/>
    </row>
    <row r="29" spans="1:42" ht="30" customHeight="1" x14ac:dyDescent="0.2">
      <c r="A29" s="151" t="s">
        <v>26</v>
      </c>
      <c r="B29" s="152"/>
      <c r="C29" s="152"/>
      <c r="D29" s="152"/>
      <c r="E29" s="152"/>
      <c r="F29" s="152"/>
      <c r="G29" s="152"/>
      <c r="H29" s="152"/>
      <c r="I29" s="152"/>
      <c r="J29" s="152"/>
      <c r="K29" s="55">
        <f>SUM(K27+K28)</f>
        <v>0</v>
      </c>
      <c r="L29" s="39"/>
      <c r="M29" s="39"/>
      <c r="N29" s="39"/>
      <c r="O29" s="39"/>
      <c r="P29" s="39"/>
      <c r="Q29" s="39"/>
      <c r="R29" s="39"/>
      <c r="S29" s="40"/>
      <c r="T29" s="41"/>
      <c r="U29" s="41"/>
      <c r="V29" s="41"/>
      <c r="W29" s="41"/>
      <c r="X29" s="41"/>
      <c r="Y29" s="41"/>
      <c r="Z29" s="41"/>
      <c r="AA29" s="41"/>
      <c r="AB29" s="41"/>
      <c r="AC29" s="41"/>
      <c r="AD29" s="41"/>
      <c r="AE29" s="41"/>
      <c r="AF29" s="41"/>
      <c r="AG29" s="41"/>
      <c r="AH29" s="41"/>
      <c r="AI29" s="41"/>
      <c r="AJ29" s="41"/>
      <c r="AK29" s="41"/>
      <c r="AL29" s="41"/>
      <c r="AM29" s="41"/>
      <c r="AN29" s="34"/>
      <c r="AO29" s="34"/>
      <c r="AP29" s="34"/>
    </row>
    <row r="30" spans="1:42" ht="24.95" customHeight="1" x14ac:dyDescent="0.2">
      <c r="A30" s="174" t="s">
        <v>27</v>
      </c>
      <c r="B30" s="175"/>
      <c r="C30" s="175"/>
      <c r="D30" s="175"/>
      <c r="E30" s="175"/>
      <c r="F30" s="175"/>
      <c r="G30" s="175"/>
      <c r="H30" s="175"/>
      <c r="I30" s="175"/>
      <c r="J30" s="175"/>
      <c r="K30" s="176"/>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34"/>
      <c r="AO30" s="34"/>
      <c r="AP30" s="34"/>
    </row>
    <row r="31" spans="1:42" ht="24.95" customHeight="1" x14ac:dyDescent="0.2">
      <c r="A31" s="177"/>
      <c r="B31" s="89"/>
      <c r="C31" s="89"/>
      <c r="D31" s="89"/>
      <c r="E31" s="89"/>
      <c r="F31" s="89"/>
      <c r="G31" s="89"/>
      <c r="H31" s="89"/>
      <c r="I31" s="89"/>
      <c r="J31" s="89"/>
      <c r="K31" s="90"/>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34"/>
      <c r="AO31" s="34"/>
      <c r="AP31" s="34"/>
    </row>
    <row r="32" spans="1:42" ht="24.95" customHeight="1" x14ac:dyDescent="0.2">
      <c r="A32" s="178"/>
      <c r="B32" s="89"/>
      <c r="C32" s="89"/>
      <c r="D32" s="89"/>
      <c r="E32" s="89"/>
      <c r="F32" s="89"/>
      <c r="G32" s="89"/>
      <c r="H32" s="89"/>
      <c r="I32" s="89"/>
      <c r="J32" s="89"/>
      <c r="K32" s="90"/>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34"/>
      <c r="AO32" s="34"/>
      <c r="AP32" s="34"/>
    </row>
    <row r="33" spans="1:42" ht="24.95" customHeight="1" x14ac:dyDescent="0.2">
      <c r="A33" s="178"/>
      <c r="B33" s="89"/>
      <c r="C33" s="89"/>
      <c r="D33" s="89"/>
      <c r="E33" s="89"/>
      <c r="F33" s="89"/>
      <c r="G33" s="89"/>
      <c r="H33" s="89"/>
      <c r="I33" s="89"/>
      <c r="J33" s="89"/>
      <c r="K33" s="90"/>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34"/>
      <c r="AO33" s="34"/>
      <c r="AP33" s="34"/>
    </row>
    <row r="34" spans="1:42" ht="24.95" customHeight="1" x14ac:dyDescent="0.2">
      <c r="A34" s="178"/>
      <c r="B34" s="89"/>
      <c r="C34" s="89"/>
      <c r="D34" s="89"/>
      <c r="E34" s="89"/>
      <c r="F34" s="89"/>
      <c r="G34" s="89"/>
      <c r="H34" s="89"/>
      <c r="I34" s="89"/>
      <c r="J34" s="89"/>
      <c r="K34" s="90"/>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34"/>
      <c r="AO34" s="34"/>
      <c r="AP34" s="34"/>
    </row>
    <row r="35" spans="1:42" ht="24.95" customHeight="1" x14ac:dyDescent="0.2">
      <c r="A35" s="179"/>
      <c r="B35" s="91"/>
      <c r="C35" s="91"/>
      <c r="D35" s="91"/>
      <c r="E35" s="91"/>
      <c r="F35" s="91"/>
      <c r="G35" s="91"/>
      <c r="H35" s="91"/>
      <c r="I35" s="91"/>
      <c r="J35" s="91"/>
      <c r="K35" s="92"/>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34"/>
      <c r="AO35" s="34"/>
      <c r="AP35" s="34"/>
    </row>
    <row r="36" spans="1:42" ht="22.5" customHeight="1" x14ac:dyDescent="0.2">
      <c r="A36" s="167"/>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34"/>
      <c r="AP36" s="34"/>
    </row>
    <row r="37" spans="1:42" ht="24.95" customHeight="1" x14ac:dyDescent="0.2">
      <c r="A37" s="169" t="s">
        <v>72</v>
      </c>
      <c r="B37" s="170"/>
      <c r="C37" s="170"/>
      <c r="D37" s="170"/>
      <c r="E37" s="170"/>
      <c r="F37" s="170"/>
      <c r="G37" s="170"/>
      <c r="H37" s="170"/>
      <c r="I37" s="170"/>
      <c r="J37" s="170"/>
      <c r="K37" s="171"/>
      <c r="L37" s="42"/>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row>
    <row r="38" spans="1:42" ht="30" customHeight="1" x14ac:dyDescent="0.2">
      <c r="A38" s="172" t="s">
        <v>12</v>
      </c>
      <c r="B38" s="173"/>
      <c r="C38" s="173"/>
      <c r="D38" s="173"/>
      <c r="E38" s="173"/>
      <c r="F38" s="173"/>
      <c r="G38" s="173"/>
      <c r="H38" s="173"/>
      <c r="I38" s="173"/>
      <c r="J38" s="173"/>
      <c r="K38" s="6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row>
    <row r="39" spans="1:42" ht="24.95" customHeight="1" x14ac:dyDescent="0.2">
      <c r="A39" s="183" t="s">
        <v>28</v>
      </c>
      <c r="B39" s="176"/>
      <c r="C39" s="176"/>
      <c r="D39" s="176"/>
      <c r="E39" s="176"/>
      <c r="F39" s="176"/>
      <c r="G39" s="176"/>
      <c r="H39" s="176"/>
      <c r="I39" s="176"/>
      <c r="J39" s="176"/>
      <c r="K39" s="176"/>
      <c r="L39" s="43"/>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row>
    <row r="40" spans="1:42" ht="30" customHeight="1" x14ac:dyDescent="0.2">
      <c r="A40" s="184"/>
      <c r="B40" s="89"/>
      <c r="C40" s="89"/>
      <c r="D40" s="89"/>
      <c r="E40" s="89"/>
      <c r="F40" s="89"/>
      <c r="G40" s="89"/>
      <c r="H40" s="89"/>
      <c r="I40" s="89"/>
      <c r="J40" s="89"/>
      <c r="K40" s="90"/>
      <c r="L40" s="43"/>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row>
    <row r="41" spans="1:42" ht="30" customHeight="1" x14ac:dyDescent="0.2">
      <c r="A41" s="178"/>
      <c r="B41" s="89"/>
      <c r="C41" s="89"/>
      <c r="D41" s="89"/>
      <c r="E41" s="89"/>
      <c r="F41" s="89"/>
      <c r="G41" s="89"/>
      <c r="H41" s="89"/>
      <c r="I41" s="89"/>
      <c r="J41" s="89"/>
      <c r="K41" s="90"/>
      <c r="L41" s="43"/>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row>
    <row r="42" spans="1:42" ht="30" customHeight="1" x14ac:dyDescent="0.2">
      <c r="A42" s="178"/>
      <c r="B42" s="89"/>
      <c r="C42" s="89"/>
      <c r="D42" s="89"/>
      <c r="E42" s="89"/>
      <c r="F42" s="89"/>
      <c r="G42" s="89"/>
      <c r="H42" s="89"/>
      <c r="I42" s="89"/>
      <c r="J42" s="89"/>
      <c r="K42" s="90"/>
      <c r="L42" s="43"/>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row>
    <row r="43" spans="1:42" ht="30" customHeight="1" x14ac:dyDescent="0.2">
      <c r="A43" s="178"/>
      <c r="B43" s="89"/>
      <c r="C43" s="89"/>
      <c r="D43" s="89"/>
      <c r="E43" s="89"/>
      <c r="F43" s="89"/>
      <c r="G43" s="89"/>
      <c r="H43" s="89"/>
      <c r="I43" s="89"/>
      <c r="J43" s="89"/>
      <c r="K43" s="90"/>
      <c r="L43" s="43"/>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row>
    <row r="44" spans="1:42" ht="30" customHeight="1" x14ac:dyDescent="0.2">
      <c r="A44" s="179"/>
      <c r="B44" s="91"/>
      <c r="C44" s="91"/>
      <c r="D44" s="91"/>
      <c r="E44" s="91"/>
      <c r="F44" s="91"/>
      <c r="G44" s="91"/>
      <c r="H44" s="91"/>
      <c r="I44" s="91"/>
      <c r="J44" s="91"/>
      <c r="K44" s="92"/>
      <c r="L44" s="43"/>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row>
    <row r="45" spans="1:42" ht="22.5" customHeight="1" x14ac:dyDescent="0.2">
      <c r="A45" s="167"/>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34"/>
      <c r="AP45" s="34"/>
    </row>
    <row r="46" spans="1:42" ht="24.95" customHeight="1" x14ac:dyDescent="0.2">
      <c r="A46" s="185" t="s">
        <v>73</v>
      </c>
      <c r="B46" s="186"/>
      <c r="C46" s="186"/>
      <c r="D46" s="186"/>
      <c r="E46" s="186"/>
      <c r="F46" s="186"/>
      <c r="G46" s="186"/>
      <c r="H46" s="186"/>
      <c r="I46" s="186"/>
      <c r="J46" s="186"/>
      <c r="K46" s="187"/>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row>
    <row r="47" spans="1:42" ht="30" customHeight="1" x14ac:dyDescent="0.2">
      <c r="A47" s="188" t="s">
        <v>14</v>
      </c>
      <c r="B47" s="189"/>
      <c r="C47" s="189"/>
      <c r="D47" s="189"/>
      <c r="E47" s="189"/>
      <c r="F47" s="189"/>
      <c r="G47" s="189"/>
      <c r="H47" s="189"/>
      <c r="I47" s="189"/>
      <c r="J47" s="189"/>
      <c r="K47" s="65"/>
      <c r="L47" s="4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row>
    <row r="48" spans="1:42" ht="24.95" customHeight="1" x14ac:dyDescent="0.2">
      <c r="A48" s="174" t="s">
        <v>29</v>
      </c>
      <c r="B48" s="175"/>
      <c r="C48" s="175"/>
      <c r="D48" s="175"/>
      <c r="E48" s="175"/>
      <c r="F48" s="175"/>
      <c r="G48" s="175"/>
      <c r="H48" s="175"/>
      <c r="I48" s="175"/>
      <c r="J48" s="175"/>
      <c r="K48" s="176"/>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row>
    <row r="49" spans="1:42" ht="30" customHeight="1" x14ac:dyDescent="0.2">
      <c r="A49" s="177"/>
      <c r="B49" s="89"/>
      <c r="C49" s="89"/>
      <c r="D49" s="89"/>
      <c r="E49" s="89"/>
      <c r="F49" s="89"/>
      <c r="G49" s="89"/>
      <c r="H49" s="89"/>
      <c r="I49" s="89"/>
      <c r="J49" s="89"/>
      <c r="K49" s="90"/>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row>
    <row r="50" spans="1:42" ht="30" customHeight="1" x14ac:dyDescent="0.2">
      <c r="A50" s="178"/>
      <c r="B50" s="89"/>
      <c r="C50" s="89"/>
      <c r="D50" s="89"/>
      <c r="E50" s="89"/>
      <c r="F50" s="89"/>
      <c r="G50" s="89"/>
      <c r="H50" s="89"/>
      <c r="I50" s="89"/>
      <c r="J50" s="89"/>
      <c r="K50" s="90"/>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row>
    <row r="51" spans="1:42" ht="30" customHeight="1" x14ac:dyDescent="0.2">
      <c r="A51" s="178"/>
      <c r="B51" s="89"/>
      <c r="C51" s="89"/>
      <c r="D51" s="89"/>
      <c r="E51" s="89"/>
      <c r="F51" s="89"/>
      <c r="G51" s="89"/>
      <c r="H51" s="89"/>
      <c r="I51" s="89"/>
      <c r="J51" s="89"/>
      <c r="K51" s="90"/>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row>
    <row r="52" spans="1:42" ht="30" customHeight="1" x14ac:dyDescent="0.2">
      <c r="A52" s="178"/>
      <c r="B52" s="89"/>
      <c r="C52" s="89"/>
      <c r="D52" s="89"/>
      <c r="E52" s="89"/>
      <c r="F52" s="89"/>
      <c r="G52" s="89"/>
      <c r="H52" s="89"/>
      <c r="I52" s="89"/>
      <c r="J52" s="89"/>
      <c r="K52" s="90"/>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row>
    <row r="53" spans="1:42" ht="30" customHeight="1" x14ac:dyDescent="0.2">
      <c r="A53" s="179"/>
      <c r="B53" s="91"/>
      <c r="C53" s="91"/>
      <c r="D53" s="91"/>
      <c r="E53" s="91"/>
      <c r="F53" s="91"/>
      <c r="G53" s="91"/>
      <c r="H53" s="91"/>
      <c r="I53" s="91"/>
      <c r="J53" s="91"/>
      <c r="K53" s="92"/>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row>
    <row r="54" spans="1:42" ht="22.5" customHeight="1" x14ac:dyDescent="0.2">
      <c r="A54" s="167"/>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34"/>
      <c r="AP54" s="34"/>
    </row>
    <row r="55" spans="1:42" ht="18" customHeight="1" x14ac:dyDescent="0.2">
      <c r="A55" s="190" t="s">
        <v>62</v>
      </c>
      <c r="B55" s="191"/>
      <c r="C55" s="191"/>
      <c r="D55" s="191"/>
      <c r="E55" s="191"/>
      <c r="F55" s="191"/>
      <c r="G55" s="191"/>
      <c r="H55" s="191"/>
      <c r="I55" s="191"/>
      <c r="J55" s="191"/>
      <c r="K55" s="192"/>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row>
    <row r="56" spans="1:42" ht="22.5" customHeight="1" x14ac:dyDescent="0.2">
      <c r="A56" s="193"/>
      <c r="B56" s="194"/>
      <c r="C56" s="194"/>
      <c r="D56" s="194"/>
      <c r="E56" s="194"/>
      <c r="F56" s="194"/>
      <c r="G56" s="194"/>
      <c r="H56" s="194"/>
      <c r="I56" s="194"/>
      <c r="J56" s="194"/>
      <c r="K56" s="195"/>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row>
    <row r="57" spans="1:42" ht="30" customHeight="1" x14ac:dyDescent="0.2">
      <c r="A57" s="151" t="s">
        <v>30</v>
      </c>
      <c r="B57" s="152"/>
      <c r="C57" s="152"/>
      <c r="D57" s="152"/>
      <c r="E57" s="152"/>
      <c r="F57" s="152"/>
      <c r="G57" s="152"/>
      <c r="H57" s="152"/>
      <c r="I57" s="152"/>
      <c r="J57" s="152"/>
      <c r="K57" s="65"/>
      <c r="L57" s="4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row>
    <row r="58" spans="1:42" ht="22.5" customHeight="1" x14ac:dyDescent="0.2">
      <c r="A58" s="201" t="s">
        <v>31</v>
      </c>
      <c r="B58" s="202"/>
      <c r="C58" s="202"/>
      <c r="D58" s="202"/>
      <c r="E58" s="202"/>
      <c r="F58" s="202"/>
      <c r="G58" s="202"/>
      <c r="H58" s="202"/>
      <c r="I58" s="202"/>
      <c r="J58" s="202"/>
      <c r="K58" s="152"/>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row>
    <row r="59" spans="1:42" ht="30" customHeight="1" x14ac:dyDescent="0.2">
      <c r="A59" s="177"/>
      <c r="B59" s="89"/>
      <c r="C59" s="89"/>
      <c r="D59" s="89"/>
      <c r="E59" s="89"/>
      <c r="F59" s="89"/>
      <c r="G59" s="89"/>
      <c r="H59" s="89"/>
      <c r="I59" s="89"/>
      <c r="J59" s="89"/>
      <c r="K59" s="90"/>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row>
    <row r="60" spans="1:42" ht="30" customHeight="1" x14ac:dyDescent="0.2">
      <c r="A60" s="178"/>
      <c r="B60" s="89"/>
      <c r="C60" s="89"/>
      <c r="D60" s="89"/>
      <c r="E60" s="89"/>
      <c r="F60" s="89"/>
      <c r="G60" s="89"/>
      <c r="H60" s="89"/>
      <c r="I60" s="89"/>
      <c r="J60" s="89"/>
      <c r="K60" s="90"/>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row>
    <row r="61" spans="1:42" ht="30" customHeight="1" x14ac:dyDescent="0.2">
      <c r="A61" s="178"/>
      <c r="B61" s="89"/>
      <c r="C61" s="89"/>
      <c r="D61" s="89"/>
      <c r="E61" s="89"/>
      <c r="F61" s="89"/>
      <c r="G61" s="89"/>
      <c r="H61" s="89"/>
      <c r="I61" s="89"/>
      <c r="J61" s="89"/>
      <c r="K61" s="90"/>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row>
    <row r="62" spans="1:42" ht="30" customHeight="1" x14ac:dyDescent="0.2">
      <c r="A62" s="178"/>
      <c r="B62" s="89"/>
      <c r="C62" s="89"/>
      <c r="D62" s="89"/>
      <c r="E62" s="89"/>
      <c r="F62" s="89"/>
      <c r="G62" s="89"/>
      <c r="H62" s="89"/>
      <c r="I62" s="89"/>
      <c r="J62" s="89"/>
      <c r="K62" s="90"/>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row>
    <row r="63" spans="1:42" ht="30" customHeight="1" x14ac:dyDescent="0.2">
      <c r="A63" s="179"/>
      <c r="B63" s="91"/>
      <c r="C63" s="91"/>
      <c r="D63" s="91"/>
      <c r="E63" s="91"/>
      <c r="F63" s="91"/>
      <c r="G63" s="91"/>
      <c r="H63" s="91"/>
      <c r="I63" s="91"/>
      <c r="J63" s="91"/>
      <c r="K63" s="92"/>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row>
    <row r="64" spans="1:42" ht="22.5" customHeight="1" x14ac:dyDescent="0.2">
      <c r="A64" s="167"/>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34"/>
      <c r="AP64" s="34"/>
    </row>
    <row r="65" spans="1:42" ht="44.25" customHeight="1" x14ac:dyDescent="0.2">
      <c r="A65" s="180" t="s">
        <v>63</v>
      </c>
      <c r="B65" s="181"/>
      <c r="C65" s="181"/>
      <c r="D65" s="181"/>
      <c r="E65" s="181"/>
      <c r="F65" s="181"/>
      <c r="G65" s="181"/>
      <c r="H65" s="181"/>
      <c r="I65" s="181"/>
      <c r="J65" s="181"/>
      <c r="K65" s="182"/>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row>
    <row r="66" spans="1:42" ht="30" customHeight="1" x14ac:dyDescent="0.2">
      <c r="A66" s="151" t="s">
        <v>32</v>
      </c>
      <c r="B66" s="152"/>
      <c r="C66" s="152"/>
      <c r="D66" s="152"/>
      <c r="E66" s="152"/>
      <c r="F66" s="152"/>
      <c r="G66" s="152"/>
      <c r="H66" s="152"/>
      <c r="I66" s="152"/>
      <c r="J66" s="152"/>
      <c r="K66" s="65"/>
      <c r="L66" s="4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row>
    <row r="67" spans="1:42" ht="22.5" customHeight="1" x14ac:dyDescent="0.2">
      <c r="A67" s="174" t="s">
        <v>33</v>
      </c>
      <c r="B67" s="175"/>
      <c r="C67" s="175"/>
      <c r="D67" s="175"/>
      <c r="E67" s="175"/>
      <c r="F67" s="175"/>
      <c r="G67" s="175"/>
      <c r="H67" s="175"/>
      <c r="I67" s="175"/>
      <c r="J67" s="175"/>
      <c r="K67" s="176"/>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row>
    <row r="68" spans="1:42" ht="30" customHeight="1" x14ac:dyDescent="0.2">
      <c r="A68" s="177"/>
      <c r="B68" s="89"/>
      <c r="C68" s="89"/>
      <c r="D68" s="89"/>
      <c r="E68" s="89"/>
      <c r="F68" s="89"/>
      <c r="G68" s="89"/>
      <c r="H68" s="89"/>
      <c r="I68" s="89"/>
      <c r="J68" s="89"/>
      <c r="K68" s="90"/>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row>
    <row r="69" spans="1:42" ht="30" customHeight="1" x14ac:dyDescent="0.2">
      <c r="A69" s="178"/>
      <c r="B69" s="89"/>
      <c r="C69" s="89"/>
      <c r="D69" s="89"/>
      <c r="E69" s="89"/>
      <c r="F69" s="89"/>
      <c r="G69" s="89"/>
      <c r="H69" s="89"/>
      <c r="I69" s="89"/>
      <c r="J69" s="89"/>
      <c r="K69" s="90"/>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row>
    <row r="70" spans="1:42" ht="30" customHeight="1" x14ac:dyDescent="0.2">
      <c r="A70" s="178"/>
      <c r="B70" s="89"/>
      <c r="C70" s="89"/>
      <c r="D70" s="89"/>
      <c r="E70" s="89"/>
      <c r="F70" s="89"/>
      <c r="G70" s="89"/>
      <c r="H70" s="89"/>
      <c r="I70" s="89"/>
      <c r="J70" s="89"/>
      <c r="K70" s="90"/>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row>
    <row r="71" spans="1:42" ht="30" customHeight="1" x14ac:dyDescent="0.2">
      <c r="A71" s="178"/>
      <c r="B71" s="89"/>
      <c r="C71" s="89"/>
      <c r="D71" s="89"/>
      <c r="E71" s="89"/>
      <c r="F71" s="89"/>
      <c r="G71" s="89"/>
      <c r="H71" s="89"/>
      <c r="I71" s="89"/>
      <c r="J71" s="89"/>
      <c r="K71" s="90"/>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row>
    <row r="72" spans="1:42" ht="30" customHeight="1" x14ac:dyDescent="0.2">
      <c r="A72" s="179"/>
      <c r="B72" s="91"/>
      <c r="C72" s="91"/>
      <c r="D72" s="91"/>
      <c r="E72" s="91"/>
      <c r="F72" s="91"/>
      <c r="G72" s="91"/>
      <c r="H72" s="91"/>
      <c r="I72" s="91"/>
      <c r="J72" s="91"/>
      <c r="K72" s="92"/>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row>
    <row r="73" spans="1:42" ht="22.5" customHeight="1"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row>
    <row r="74" spans="1:42" ht="39.950000000000003" customHeight="1" x14ac:dyDescent="0.2">
      <c r="A74" s="185" t="s">
        <v>64</v>
      </c>
      <c r="B74" s="196"/>
      <c r="C74" s="196"/>
      <c r="D74" s="196"/>
      <c r="E74" s="196"/>
      <c r="F74" s="196"/>
      <c r="G74" s="196"/>
      <c r="H74" s="196"/>
      <c r="I74" s="196"/>
      <c r="J74" s="196"/>
      <c r="K74" s="197"/>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row>
    <row r="75" spans="1:42" ht="30" customHeight="1" x14ac:dyDescent="0.2">
      <c r="A75" s="172" t="s">
        <v>34</v>
      </c>
      <c r="B75" s="173"/>
      <c r="C75" s="173"/>
      <c r="D75" s="173"/>
      <c r="E75" s="173"/>
      <c r="F75" s="173"/>
      <c r="G75" s="173"/>
      <c r="H75" s="173"/>
      <c r="I75" s="173"/>
      <c r="J75" s="198"/>
      <c r="K75" s="66"/>
      <c r="L75" s="4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row>
    <row r="76" spans="1:42" ht="22.5" customHeight="1" x14ac:dyDescent="0.2">
      <c r="A76" s="199" t="s">
        <v>35</v>
      </c>
      <c r="B76" s="200"/>
      <c r="C76" s="200"/>
      <c r="D76" s="200"/>
      <c r="E76" s="200"/>
      <c r="F76" s="200"/>
      <c r="G76" s="200"/>
      <c r="H76" s="200"/>
      <c r="I76" s="200"/>
      <c r="J76" s="200"/>
      <c r="K76" s="152"/>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row>
    <row r="77" spans="1:42" s="3" customFormat="1" ht="30" customHeight="1" x14ac:dyDescent="0.2">
      <c r="A77" s="184"/>
      <c r="B77" s="89"/>
      <c r="C77" s="89"/>
      <c r="D77" s="89"/>
      <c r="E77" s="89"/>
      <c r="F77" s="89"/>
      <c r="G77" s="89"/>
      <c r="H77" s="89"/>
      <c r="I77" s="89"/>
      <c r="J77" s="89"/>
      <c r="K77" s="90"/>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row>
    <row r="78" spans="1:42" s="3" customFormat="1" ht="30" customHeight="1" x14ac:dyDescent="0.2">
      <c r="A78" s="178"/>
      <c r="B78" s="89"/>
      <c r="C78" s="89"/>
      <c r="D78" s="89"/>
      <c r="E78" s="89"/>
      <c r="F78" s="89"/>
      <c r="G78" s="89"/>
      <c r="H78" s="89"/>
      <c r="I78" s="89"/>
      <c r="J78" s="89"/>
      <c r="K78" s="90"/>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row>
    <row r="79" spans="1:42" s="3" customFormat="1" ht="30" customHeight="1" x14ac:dyDescent="0.2">
      <c r="A79" s="178"/>
      <c r="B79" s="89"/>
      <c r="C79" s="89"/>
      <c r="D79" s="89"/>
      <c r="E79" s="89"/>
      <c r="F79" s="89"/>
      <c r="G79" s="89"/>
      <c r="H79" s="89"/>
      <c r="I79" s="89"/>
      <c r="J79" s="89"/>
      <c r="K79" s="90"/>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row>
    <row r="80" spans="1:42" s="3" customFormat="1" ht="30" customHeight="1" x14ac:dyDescent="0.2">
      <c r="A80" s="178"/>
      <c r="B80" s="89"/>
      <c r="C80" s="89"/>
      <c r="D80" s="89"/>
      <c r="E80" s="89"/>
      <c r="F80" s="89"/>
      <c r="G80" s="89"/>
      <c r="H80" s="89"/>
      <c r="I80" s="89"/>
      <c r="J80" s="89"/>
      <c r="K80" s="90"/>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row>
    <row r="81" spans="1:42" s="3" customFormat="1" ht="30" customHeight="1" x14ac:dyDescent="0.2">
      <c r="A81" s="179"/>
      <c r="B81" s="91"/>
      <c r="C81" s="91"/>
      <c r="D81" s="91"/>
      <c r="E81" s="91"/>
      <c r="F81" s="91"/>
      <c r="G81" s="91"/>
      <c r="H81" s="91"/>
      <c r="I81" s="91"/>
      <c r="J81" s="91"/>
      <c r="K81" s="92"/>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row>
    <row r="82" spans="1:42" ht="1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row>
    <row r="83" spans="1:42" ht="1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row>
    <row r="84" spans="1:42" ht="1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row>
    <row r="85" spans="1:42" ht="1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row>
    <row r="86" spans="1:42" ht="1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row>
    <row r="87" spans="1:42" ht="1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row>
    <row r="88" spans="1:42" ht="1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row>
    <row r="89" spans="1:42" ht="1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row>
    <row r="90" spans="1:42" ht="1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row>
    <row r="91" spans="1:42" ht="1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row>
    <row r="92" spans="1:42" ht="1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row>
    <row r="93" spans="1:42" ht="1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row>
    <row r="94" spans="1:42" ht="1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row>
    <row r="95" spans="1:42" ht="1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row>
    <row r="96" spans="1:42" ht="1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row>
    <row r="97" spans="1:42" ht="1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row>
    <row r="98" spans="1:42" ht="1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row>
    <row r="99" spans="1:42" ht="1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row>
    <row r="100" spans="1:42" ht="1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row>
    <row r="101" spans="1:42" ht="1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row>
    <row r="102" spans="1:42" ht="1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row>
    <row r="103" spans="1:42" ht="1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row>
    <row r="104" spans="1:42" ht="1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row>
    <row r="105" spans="1:42" ht="1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row>
    <row r="106" spans="1:42" ht="1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row>
    <row r="107" spans="1:42" ht="1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row>
    <row r="108" spans="1:42" ht="1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row>
    <row r="109" spans="1:42" ht="1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row>
    <row r="110" spans="1:42" ht="1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row>
    <row r="111" spans="1:42" ht="1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row>
    <row r="112" spans="1:42" ht="1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row>
    <row r="113" spans="1:42" ht="1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row>
    <row r="114" spans="1:42" ht="1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row>
    <row r="115" spans="1:42" ht="1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row>
    <row r="116" spans="1:42" ht="1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row>
    <row r="117" spans="1:42" ht="1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row>
    <row r="118" spans="1:42" ht="1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row>
    <row r="119" spans="1:42" ht="1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row>
    <row r="120" spans="1:42" ht="1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row>
    <row r="121" spans="1:42" ht="1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row>
    <row r="122" spans="1:42" ht="1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row>
    <row r="123" spans="1:42" ht="1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row>
    <row r="124" spans="1:42" ht="1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row>
    <row r="125" spans="1:42" ht="1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row>
    <row r="126" spans="1:42" ht="1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row>
    <row r="127" spans="1:42" ht="1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row>
    <row r="128" spans="1:42" ht="1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row>
    <row r="129" spans="1:42" ht="1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row>
    <row r="130" spans="1:42" ht="1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row>
    <row r="131" spans="1:42" ht="1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row>
    <row r="132" spans="1:42" ht="1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row>
    <row r="133" spans="1:42" ht="1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row>
    <row r="134" spans="1:42" ht="1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row>
    <row r="135" spans="1:42" ht="1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row>
    <row r="136" spans="1:42" ht="1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row>
    <row r="137" spans="1:42" ht="1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row>
    <row r="138" spans="1:42" ht="1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row>
    <row r="139" spans="1:42" ht="1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row>
    <row r="140" spans="1:42" ht="1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row>
    <row r="141" spans="1:42" ht="1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row>
    <row r="142" spans="1:42" ht="1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row>
    <row r="143" spans="1:42" ht="1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row>
    <row r="144" spans="1:42" ht="1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row>
    <row r="145" spans="1:42" ht="1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row>
    <row r="146" spans="1:42" ht="1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row>
    <row r="147" spans="1:42" ht="1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row>
    <row r="148" spans="1:42" ht="1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row>
    <row r="149" spans="1:42" ht="1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row>
    <row r="150" spans="1:42" ht="1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row>
    <row r="151" spans="1:42" ht="1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row>
    <row r="152" spans="1:42" ht="1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row>
    <row r="153" spans="1:42" ht="1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row>
    <row r="154" spans="1:42" ht="1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row>
    <row r="155" spans="1:42" ht="1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row>
    <row r="156" spans="1:42" ht="1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row>
    <row r="157" spans="1:42" ht="1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row>
    <row r="158" spans="1:42" ht="1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row>
    <row r="159" spans="1:42" ht="1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row>
    <row r="160" spans="1:42" ht="1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row>
    <row r="161" spans="1:42" ht="1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row>
    <row r="162" spans="1:42" ht="1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row>
    <row r="163" spans="1:42" ht="1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row>
    <row r="164" spans="1:42" ht="1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row>
    <row r="165" spans="1:42" ht="1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row>
    <row r="166" spans="1:42" ht="1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row>
    <row r="167" spans="1:42" ht="1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row>
    <row r="168" spans="1:42" ht="1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row>
    <row r="169" spans="1:42" ht="1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row>
    <row r="170" spans="1:42" ht="1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row>
    <row r="171" spans="1:42" ht="1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row>
    <row r="172" spans="1:42" ht="1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row>
    <row r="173" spans="1:42" ht="1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row>
    <row r="174" spans="1:42" ht="1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row>
    <row r="175" spans="1:42" ht="1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row>
    <row r="176" spans="1:42" ht="1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row>
    <row r="177" spans="1:42" ht="1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row>
    <row r="178" spans="1:42" ht="1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row>
    <row r="179" spans="1:42" ht="1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row>
    <row r="180" spans="1:42" ht="1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row>
    <row r="181" spans="1:42" ht="1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row>
    <row r="182" spans="1:42" ht="1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row>
    <row r="183" spans="1:42" ht="1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row>
    <row r="184" spans="1:42" ht="1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row>
    <row r="185" spans="1:42" ht="1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row>
    <row r="186" spans="1:42" ht="1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row>
    <row r="187" spans="1:42" ht="1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row>
    <row r="188" spans="1:42" ht="1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row>
    <row r="189" spans="1:42" ht="1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row>
    <row r="190" spans="1:42" ht="1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row>
    <row r="191" spans="1:42" ht="1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row>
    <row r="192" spans="1:42" ht="1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row>
    <row r="193" spans="1:42" ht="1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row>
    <row r="194" spans="1:42" ht="1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row>
    <row r="195" spans="1:42" ht="1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row>
    <row r="196" spans="1:42" ht="1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row>
    <row r="197" spans="1:42" ht="1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row>
    <row r="198" spans="1:42" ht="1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row>
    <row r="199" spans="1:42" ht="1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row>
    <row r="200" spans="1:42" ht="1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row>
    <row r="201" spans="1:42" ht="1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row>
    <row r="202" spans="1:42" ht="1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row>
    <row r="203" spans="1:42" ht="1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row>
    <row r="204" spans="1:42" ht="1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row>
    <row r="205" spans="1:42" ht="1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row>
    <row r="206" spans="1:42" ht="1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row>
    <row r="207" spans="1:42" ht="1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row>
    <row r="208" spans="1:42" ht="1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row>
    <row r="209" spans="1:42" ht="1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row>
    <row r="210" spans="1:42" ht="1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row>
    <row r="211" spans="1:42" ht="1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row>
    <row r="212" spans="1:42" ht="1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row>
    <row r="213" spans="1:42" ht="1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row>
    <row r="214" spans="1:42" ht="1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row>
    <row r="215" spans="1:42" ht="1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row>
    <row r="216" spans="1:42" ht="1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row>
    <row r="217" spans="1:42" ht="1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row>
    <row r="218" spans="1:42" ht="1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row>
    <row r="219" spans="1:42" ht="1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row>
    <row r="220" spans="1:42" ht="1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row>
    <row r="221" spans="1:42" ht="1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row>
    <row r="222" spans="1:42" ht="1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row>
    <row r="223" spans="1:42" ht="1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row>
    <row r="224" spans="1:42" ht="1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row>
    <row r="225" spans="1:42" ht="1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row>
    <row r="226" spans="1:42" ht="1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row>
    <row r="227" spans="1:42" ht="1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row>
    <row r="228" spans="1:42" ht="1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row>
    <row r="229" spans="1:42" ht="1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row>
    <row r="230" spans="1:42" ht="1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row>
    <row r="231" spans="1:42" ht="1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row>
    <row r="232" spans="1:42" ht="1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row>
    <row r="233" spans="1:42" ht="1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row>
    <row r="234" spans="1:42" ht="1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row>
    <row r="235" spans="1:42" ht="1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row>
    <row r="236" spans="1:42" ht="1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row>
    <row r="237" spans="1:42" ht="1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row>
    <row r="238" spans="1:42" ht="1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row>
    <row r="239" spans="1:42" ht="1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row>
    <row r="240" spans="1:42" ht="1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row>
    <row r="241" spans="1:42" ht="1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row>
    <row r="242" spans="1:42" ht="1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row>
    <row r="243" spans="1:42" ht="1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row>
    <row r="244" spans="1:42" ht="1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row>
    <row r="245" spans="1:42" ht="1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row>
    <row r="246" spans="1:42" ht="1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row>
    <row r="247" spans="1:42" ht="1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row>
    <row r="248" spans="1:42" ht="1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row>
    <row r="249" spans="1:42" ht="1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row>
    <row r="250" spans="1:42" ht="1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row>
    <row r="251" spans="1:42" ht="1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row>
    <row r="252" spans="1:42" ht="1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row>
    <row r="253" spans="1:42" ht="1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row>
    <row r="254" spans="1:42" ht="1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row>
    <row r="255" spans="1:42" ht="1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row>
    <row r="256" spans="1:42" ht="1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row>
    <row r="257" spans="1:42" ht="1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row>
    <row r="258" spans="1:42" ht="1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row>
    <row r="259" spans="1:42" ht="1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row>
    <row r="260" spans="1:42" ht="1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row>
    <row r="261" spans="1:42" ht="1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row>
    <row r="262" spans="1:42" ht="1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row>
    <row r="263" spans="1:42" ht="1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row>
    <row r="264" spans="1:42" ht="1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row>
    <row r="265" spans="1:42" ht="1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row>
    <row r="266" spans="1:42" ht="1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row>
    <row r="267" spans="1:42" ht="1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row>
    <row r="268" spans="1:42" ht="1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row>
    <row r="269" spans="1:42" ht="1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row>
    <row r="270" spans="1:42" ht="1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row>
    <row r="271" spans="1:42" ht="1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row>
    <row r="272" spans="1:42" ht="1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row>
    <row r="273" spans="1:42" ht="1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row>
    <row r="274" spans="1:42" ht="1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row>
    <row r="275" spans="1:42" ht="1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row>
    <row r="276" spans="1:42" ht="1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row>
    <row r="277" spans="1:42" ht="1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row>
    <row r="278" spans="1:42" ht="1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row>
    <row r="279" spans="1:42" ht="1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row>
    <row r="280" spans="1:42" ht="1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row>
    <row r="281" spans="1:42" ht="1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row>
    <row r="282" spans="1:42" ht="1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row>
    <row r="283" spans="1:42" ht="1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row>
    <row r="284" spans="1:42" ht="1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row>
    <row r="285" spans="1:42" ht="1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row>
    <row r="286" spans="1:42" ht="1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row>
    <row r="287" spans="1:42" ht="1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row>
    <row r="288" spans="1:42" ht="1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row>
    <row r="289" spans="1:42" ht="1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row>
    <row r="290" spans="1:42" ht="1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row>
    <row r="291" spans="1:42" ht="1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row>
    <row r="292" spans="1:42" ht="1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row>
    <row r="293" spans="1:42" ht="1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row>
    <row r="294" spans="1:42" ht="1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row>
    <row r="295" spans="1:42" ht="1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row>
    <row r="296" spans="1:42" ht="1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row>
    <row r="297" spans="1:42" ht="1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1:42" ht="1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1:42" ht="1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row>
    <row r="300" spans="1:42" ht="1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row>
    <row r="301" spans="1:42" ht="1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row>
    <row r="302" spans="1:42" ht="1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row>
    <row r="303" spans="1:42" ht="1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row>
    <row r="304" spans="1:42" ht="1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row>
    <row r="305" spans="1:42" ht="1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row>
    <row r="306" spans="1:42" ht="1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row>
    <row r="307" spans="1:42" ht="1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row>
    <row r="308" spans="1:42" ht="1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row>
    <row r="309" spans="1:42" ht="1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row>
    <row r="310" spans="1:42" ht="1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row>
    <row r="311" spans="1:42" ht="1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row>
    <row r="312" spans="1:42" ht="1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row>
    <row r="313" spans="1:42" ht="1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row>
    <row r="314" spans="1:42" ht="1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row>
    <row r="315" spans="1:42" ht="1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row>
    <row r="316" spans="1:42" ht="1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row>
    <row r="317" spans="1:42" ht="1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row>
    <row r="318" spans="1:42" ht="1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row>
    <row r="319" spans="1:42" ht="1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row>
    <row r="320" spans="1:42" ht="1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row>
    <row r="321" spans="1:42" ht="1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row>
    <row r="322" spans="1:42" ht="1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row>
    <row r="323" spans="1:42" ht="1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row>
    <row r="324" spans="1:42" ht="1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row>
    <row r="325" spans="1:42" ht="1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row>
    <row r="326" spans="1:42" ht="1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row>
    <row r="327" spans="1:42" ht="1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row>
    <row r="328" spans="1:42" ht="1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row>
    <row r="329" spans="1:42" ht="1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row>
    <row r="330" spans="1:42" ht="1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row>
    <row r="331" spans="1:42" ht="1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row>
    <row r="332" spans="1:42" ht="1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row>
    <row r="333" spans="1:42" ht="1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row>
    <row r="334" spans="1:42" ht="1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row>
    <row r="335" spans="1:42" ht="1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row>
    <row r="336" spans="1:42" ht="1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row>
    <row r="337" spans="1:42" ht="1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row>
    <row r="338" spans="1:42" ht="1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row>
    <row r="339" spans="1:42" ht="1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row>
    <row r="340" spans="1:42" ht="1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row>
    <row r="341" spans="1:42" ht="1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row>
    <row r="342" spans="1:42" ht="1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row>
    <row r="343" spans="1:42" ht="1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row>
    <row r="344" spans="1:42" ht="1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row>
    <row r="345" spans="1:42" ht="1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row>
    <row r="346" spans="1:42" ht="1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row>
    <row r="347" spans="1:42" ht="1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row>
    <row r="348" spans="1:42" ht="1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row>
    <row r="349" spans="1:42" ht="1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row>
    <row r="350" spans="1:42" ht="1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row>
    <row r="351" spans="1:42" ht="1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row>
    <row r="352" spans="1:42" ht="1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row>
    <row r="353" spans="1:42" ht="1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row>
    <row r="354" spans="1:42" ht="1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row>
    <row r="355" spans="1:42" ht="1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row>
    <row r="356" spans="1:42" ht="1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row>
    <row r="357" spans="1:42" ht="1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row>
    <row r="358" spans="1:42" ht="1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row>
    <row r="359" spans="1:42" ht="1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row>
    <row r="360" spans="1:42" ht="1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row>
    <row r="361" spans="1:42" ht="1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row>
    <row r="362" spans="1:42" ht="1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row>
    <row r="363" spans="1:42" ht="1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row>
    <row r="364" spans="1:42" ht="1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row>
    <row r="365" spans="1:42" ht="1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row>
    <row r="366" spans="1:42" ht="1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row>
    <row r="367" spans="1:42" ht="1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row>
    <row r="368" spans="1:42" ht="1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row>
    <row r="369" spans="1:42" ht="1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row>
    <row r="370" spans="1:42" ht="1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row>
    <row r="371" spans="1:42" ht="1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row>
    <row r="372" spans="1:42" ht="1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row>
    <row r="373" spans="1:42" ht="1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row>
    <row r="374" spans="1:42" ht="1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row>
    <row r="375" spans="1:42" ht="1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row>
    <row r="376" spans="1:42" ht="1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row>
    <row r="377" spans="1:42" ht="1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row>
    <row r="378" spans="1:42" ht="1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row>
    <row r="379" spans="1:42" ht="1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row>
    <row r="380" spans="1:42" ht="1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row>
    <row r="381" spans="1:42" ht="1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row>
    <row r="382" spans="1:42" ht="1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row>
    <row r="383" spans="1:42" ht="1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row>
    <row r="384" spans="1:42" ht="1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row>
    <row r="385" spans="1:42" ht="1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row>
    <row r="386" spans="1:42" ht="1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row>
    <row r="387" spans="1:42" ht="1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row>
    <row r="388" spans="1:42" ht="1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row>
    <row r="389" spans="1:42" ht="1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row>
    <row r="390" spans="1:42" ht="1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row>
    <row r="391" spans="1:42" ht="1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row>
    <row r="392" spans="1:42" ht="1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row>
    <row r="393" spans="1:42" ht="1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row>
    <row r="394" spans="1:42" ht="1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row>
    <row r="395" spans="1:42" ht="1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row>
    <row r="396" spans="1:42" ht="1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row>
    <row r="397" spans="1:42" ht="1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row>
    <row r="398" spans="1:42" ht="1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row>
    <row r="399" spans="1:42" ht="1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row>
    <row r="400" spans="1:42" ht="1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row>
    <row r="401" spans="1:42" ht="1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row>
    <row r="402" spans="1:42" ht="1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row>
    <row r="403" spans="1:42" ht="1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row>
    <row r="404" spans="1:42" ht="1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row>
    <row r="405" spans="1:42" ht="1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row>
    <row r="406" spans="1:42" ht="1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row>
    <row r="407" spans="1:42" ht="1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row>
    <row r="408" spans="1:42" ht="1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row>
    <row r="409" spans="1:42" ht="1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row>
    <row r="410" spans="1:42" ht="1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row>
    <row r="411" spans="1:42" ht="1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row>
    <row r="412" spans="1:42" ht="1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row>
    <row r="413" spans="1:42" ht="1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row>
    <row r="414" spans="1:42" ht="1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row>
    <row r="415" spans="1:42" ht="1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row>
    <row r="416" spans="1:42" ht="1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row>
    <row r="417" spans="1:42" ht="1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row>
    <row r="418" spans="1:42" ht="1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row>
    <row r="419" spans="1:42" ht="1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row>
    <row r="420" spans="1:42" ht="1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row>
    <row r="421" spans="1:42" ht="1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row>
    <row r="422" spans="1:42" ht="1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row>
    <row r="423" spans="1:42" ht="1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row>
    <row r="424" spans="1:42" ht="1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row>
    <row r="425" spans="1:42" ht="1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row>
    <row r="426" spans="1:42" ht="1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row>
    <row r="427" spans="1:42" ht="1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row>
    <row r="428" spans="1:42" ht="1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row>
    <row r="429" spans="1:42" ht="1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row>
    <row r="430" spans="1:42" ht="1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row>
    <row r="431" spans="1:42" ht="1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row>
    <row r="432" spans="1:42" ht="1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row>
    <row r="433" spans="1:42" ht="1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row>
    <row r="434" spans="1:42" ht="1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row>
    <row r="435" spans="1:42" ht="1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row>
    <row r="436" spans="1:42" ht="1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row>
    <row r="437" spans="1:42" ht="1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row>
    <row r="438" spans="1:42" ht="1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row>
    <row r="439" spans="1:42" ht="1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row>
    <row r="440" spans="1:42" ht="1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row>
    <row r="441" spans="1:42" ht="1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row>
    <row r="442" spans="1:42" ht="1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row>
    <row r="443" spans="1:42" ht="1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row>
    <row r="444" spans="1:42" ht="1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row>
    <row r="445" spans="1:42" ht="1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row>
    <row r="446" spans="1:42" ht="1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row>
    <row r="447" spans="1:42" ht="1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row>
    <row r="448" spans="1:42" ht="1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row>
    <row r="449" spans="1:42" ht="1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row>
    <row r="450" spans="1:42" ht="1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row>
    <row r="451" spans="1:42" ht="1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row>
    <row r="452" spans="1:42" ht="1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row>
    <row r="453" spans="1:42" ht="1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row>
    <row r="454" spans="1:42" ht="1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row>
    <row r="455" spans="1:42" ht="1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row>
    <row r="456" spans="1:42" ht="1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row>
    <row r="457" spans="1:42" ht="1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row>
    <row r="458" spans="1:42" ht="1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row>
    <row r="459" spans="1:42" ht="1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row>
    <row r="460" spans="1:42" ht="1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row>
    <row r="461" spans="1:42" ht="1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row>
    <row r="462" spans="1:42" ht="1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row>
    <row r="463" spans="1:42" ht="1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row>
    <row r="464" spans="1:42" ht="1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row>
    <row r="465" spans="1:42" ht="1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row>
    <row r="466" spans="1:42" ht="1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row>
    <row r="467" spans="1:42" ht="1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row>
    <row r="468" spans="1:42" ht="1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row>
    <row r="469" spans="1:42" ht="1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row>
    <row r="470" spans="1:42" ht="1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row>
    <row r="471" spans="1:42" ht="1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row>
    <row r="472" spans="1:42" ht="1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row>
    <row r="473" spans="1:42" ht="1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row>
    <row r="474" spans="1:42" ht="1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row>
    <row r="475" spans="1:42" ht="1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row>
    <row r="476" spans="1:42" ht="1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row>
    <row r="477" spans="1:42" ht="1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row>
    <row r="478" spans="1:42" ht="1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row>
    <row r="479" spans="1:42" ht="1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row>
    <row r="480" spans="1:42" ht="1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row>
    <row r="481" spans="1:42" ht="1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row>
    <row r="482" spans="1:42" ht="1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row>
    <row r="483" spans="1:42" ht="1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row>
    <row r="484" spans="1:42" ht="1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row>
    <row r="485" spans="1:42" ht="1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row>
    <row r="486" spans="1:42" ht="1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row>
    <row r="487" spans="1:42" ht="1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row>
    <row r="488" spans="1:42" ht="1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row>
    <row r="489" spans="1:42" ht="1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row>
    <row r="490" spans="1:42" ht="1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row>
    <row r="491" spans="1:42" ht="1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row>
    <row r="492" spans="1:42" ht="1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row>
    <row r="493" spans="1:42" ht="1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row>
    <row r="494" spans="1:42" ht="1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row>
    <row r="495" spans="1:42" ht="1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row>
    <row r="496" spans="1:42" ht="1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row>
    <row r="497" spans="1:42" ht="1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row>
    <row r="498" spans="1:42" ht="1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row>
    <row r="499" spans="1:42" ht="1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row>
    <row r="500" spans="1:42" ht="1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row>
    <row r="501" spans="1:42" ht="1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row>
    <row r="502" spans="1:42" ht="1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row>
    <row r="503" spans="1:42" ht="1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row>
    <row r="504" spans="1:42" ht="1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row>
    <row r="505" spans="1:42" ht="1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row>
    <row r="506" spans="1:42" ht="1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row>
    <row r="507" spans="1:42" ht="1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row>
    <row r="508" spans="1:42" ht="1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row>
    <row r="509" spans="1:42" ht="1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row>
    <row r="510" spans="1:42" ht="1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row>
    <row r="511" spans="1:42" ht="1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row>
    <row r="512" spans="1:42" ht="1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row>
    <row r="513" spans="1:42" ht="1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row>
    <row r="514" spans="1:42" ht="1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row>
    <row r="515" spans="1:42" ht="1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row>
    <row r="516" spans="1:42" ht="1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row>
    <row r="517" spans="1:42" ht="1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row>
    <row r="518" spans="1:42" ht="1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row>
    <row r="519" spans="1:42" ht="1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row>
    <row r="520" spans="1:42" ht="1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row>
    <row r="521" spans="1:42" ht="1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row>
    <row r="522" spans="1:42" ht="1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row>
    <row r="523" spans="1:42" ht="1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row>
    <row r="524" spans="1:42" ht="1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row>
    <row r="525" spans="1:42" ht="1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row>
    <row r="526" spans="1:42" ht="1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row>
    <row r="527" spans="1:42" ht="1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row>
    <row r="528" spans="1:42" ht="1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row>
    <row r="529" spans="1:42" ht="1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row>
    <row r="530" spans="1:42" ht="1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row>
    <row r="531" spans="1:42" ht="1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row>
    <row r="532" spans="1:42" ht="1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row>
    <row r="533" spans="1:42" ht="1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row>
    <row r="534" spans="1:42" ht="1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row>
    <row r="535" spans="1:42" ht="1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row>
    <row r="536" spans="1:42" ht="1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row>
    <row r="537" spans="1:42" ht="1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row>
    <row r="538" spans="1:42" ht="1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row>
    <row r="539" spans="1:42" ht="1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row>
    <row r="540" spans="1:42" ht="1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row>
    <row r="541" spans="1:42" ht="1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row>
    <row r="542" spans="1:42" ht="1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row>
    <row r="543" spans="1:42" ht="1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row>
    <row r="544" spans="1:42" ht="1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row>
    <row r="545" spans="1:42" ht="1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row>
    <row r="546" spans="1:42" ht="1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row>
    <row r="547" spans="1:42" ht="1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row>
    <row r="548" spans="1:42" ht="1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row>
    <row r="549" spans="1:42" ht="1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row>
    <row r="550" spans="1:42" ht="1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row>
    <row r="551" spans="1:42" ht="1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row>
    <row r="552" spans="1:42" ht="1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row>
    <row r="553" spans="1:42" ht="1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row>
    <row r="554" spans="1:42" ht="1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row>
    <row r="555" spans="1:42" ht="1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row>
    <row r="556" spans="1:42" ht="1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row>
    <row r="557" spans="1:42" ht="1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row>
    <row r="558" spans="1:42" ht="1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row>
    <row r="559" spans="1:42" ht="1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row>
    <row r="560" spans="1:42" ht="1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row>
    <row r="561" spans="1:42" ht="1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row>
    <row r="562" spans="1:42" ht="1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row>
    <row r="563" spans="1:42" ht="1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row>
    <row r="564" spans="1:42" ht="1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row>
    <row r="565" spans="1:42" ht="1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row>
    <row r="566" spans="1:42" ht="1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row>
    <row r="567" spans="1:42" ht="1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row>
    <row r="568" spans="1:42" ht="1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row>
    <row r="569" spans="1:42" ht="1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row>
    <row r="570" spans="1:42" ht="1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row>
    <row r="571" spans="1:42" ht="1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row>
    <row r="572" spans="1:42" ht="1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row>
    <row r="573" spans="1:42" ht="1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row>
    <row r="574" spans="1:42" ht="1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row>
    <row r="575" spans="1:42" ht="1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row>
    <row r="576" spans="1:42" ht="1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row>
    <row r="577" spans="1:42" ht="1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row>
    <row r="578" spans="1:42" ht="1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row>
    <row r="579" spans="1:42" ht="1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row>
    <row r="580" spans="1:42" ht="1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row>
    <row r="581" spans="1:42" ht="1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row>
    <row r="582" spans="1:42" ht="1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row>
    <row r="583" spans="1:42" ht="1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row>
    <row r="584" spans="1:42" ht="1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row>
    <row r="585" spans="1:42" ht="1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row>
    <row r="586" spans="1:42" ht="1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row>
    <row r="587" spans="1:42" ht="1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row>
    <row r="588" spans="1:42" ht="1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row>
    <row r="589" spans="1:42" ht="1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row>
    <row r="590" spans="1:42" ht="1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row>
    <row r="591" spans="1:42" ht="1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row>
    <row r="592" spans="1:42" ht="1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row>
    <row r="593" spans="1:42" ht="1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row>
    <row r="594" spans="1:42" ht="1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row>
    <row r="595" spans="1:42" ht="1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row>
    <row r="596" spans="1:42" ht="1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row>
    <row r="597" spans="1:42" ht="1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row>
    <row r="598" spans="1:42" ht="1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row>
    <row r="599" spans="1:42" ht="1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row>
    <row r="600" spans="1:42" ht="1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row>
    <row r="601" spans="1:42" ht="1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row>
    <row r="602" spans="1:42" ht="1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row>
    <row r="603" spans="1:42" ht="1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row>
    <row r="604" spans="1:42" ht="1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row>
    <row r="605" spans="1:42" ht="1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row>
    <row r="606" spans="1:42" ht="1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row>
    <row r="607" spans="1:42" ht="1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row>
    <row r="608" spans="1:42" ht="1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row>
    <row r="609" spans="1:42" ht="1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row>
    <row r="610" spans="1:42" ht="1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row>
    <row r="611" spans="1:42" ht="1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row>
    <row r="612" spans="1:42" ht="1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row>
    <row r="613" spans="1:42" ht="1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row>
    <row r="614" spans="1:42" ht="1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row>
    <row r="615" spans="1:42" ht="1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row>
    <row r="616" spans="1:42" ht="1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row>
    <row r="617" spans="1:42" ht="1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row>
    <row r="618" spans="1:42" ht="1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row>
    <row r="619" spans="1:42" ht="1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row>
    <row r="620" spans="1:42" ht="1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row>
    <row r="621" spans="1:42" ht="1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row>
    <row r="622" spans="1:42" ht="1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row>
    <row r="623" spans="1:42" ht="1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row>
    <row r="624" spans="1:42" ht="1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row>
    <row r="625" spans="1:42" ht="1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row>
    <row r="626" spans="1:42" ht="1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row>
    <row r="627" spans="1:42" ht="1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row>
    <row r="628" spans="1:42" ht="1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row>
    <row r="629" spans="1:42" ht="1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row>
    <row r="630" spans="1:42" ht="1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row>
    <row r="631" spans="1:42" ht="1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row>
    <row r="632" spans="1:42" ht="1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row>
    <row r="633" spans="1:42" ht="1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row>
    <row r="634" spans="1:42" ht="1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row>
    <row r="635" spans="1:42" ht="1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row>
    <row r="636" spans="1:42" ht="1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row>
    <row r="637" spans="1:42" ht="1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row>
    <row r="638" spans="1:42" ht="1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row>
    <row r="639" spans="1:42" ht="1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row>
    <row r="640" spans="1:42" ht="1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row>
    <row r="641" spans="1:42" ht="1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row>
    <row r="642" spans="1:42" ht="1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row>
    <row r="643" spans="1:42" ht="1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row>
    <row r="644" spans="1:42" ht="1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row>
    <row r="645" spans="1:42" ht="1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row>
    <row r="646" spans="1:42" ht="1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row>
    <row r="647" spans="1:42" ht="1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row>
    <row r="648" spans="1:42" ht="1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row>
    <row r="649" spans="1:42" ht="1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row>
    <row r="650" spans="1:42" ht="1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row>
    <row r="651" spans="1:42" ht="1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row>
    <row r="652" spans="1:42" ht="1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row>
    <row r="653" spans="1:42" ht="1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row>
    <row r="654" spans="1:42" ht="1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row>
    <row r="655" spans="1:42" ht="1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row>
    <row r="656" spans="1:42" ht="1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row>
    <row r="657" spans="1:42" ht="1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row>
    <row r="658" spans="1:42" ht="1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row>
    <row r="659" spans="1:42" ht="1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row>
    <row r="660" spans="1:42" ht="1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row>
    <row r="661" spans="1:42" ht="1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row>
    <row r="662" spans="1:42" ht="1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row>
    <row r="663" spans="1:42" ht="1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row>
    <row r="664" spans="1:42" ht="1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row>
    <row r="665" spans="1:42" ht="1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row>
    <row r="666" spans="1:42" ht="1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row>
    <row r="667" spans="1:42" ht="1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row>
    <row r="668" spans="1:42" ht="1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row>
    <row r="669" spans="1:42" ht="1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row>
    <row r="670" spans="1:42" ht="1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row>
    <row r="671" spans="1:42" ht="1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row>
    <row r="672" spans="1:42" ht="1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row>
    <row r="673" spans="1:42" ht="1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row>
    <row r="674" spans="1:42" ht="1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row>
    <row r="675" spans="1:42" ht="1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row>
    <row r="676" spans="1:42" ht="1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row>
    <row r="677" spans="1:42" ht="1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row>
    <row r="678" spans="1:42" ht="1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row>
    <row r="679" spans="1:42" ht="1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row>
    <row r="680" spans="1:42" ht="1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row>
    <row r="681" spans="1:42" ht="1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row>
    <row r="682" spans="1:42" ht="1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row>
    <row r="683" spans="1:42" ht="1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row>
    <row r="684" spans="1:42" ht="1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row>
    <row r="685" spans="1:42" ht="1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row>
    <row r="686" spans="1:42" ht="1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row>
    <row r="687" spans="1:42" ht="1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row>
    <row r="688" spans="1:42" ht="1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row>
    <row r="689" spans="1:42" ht="1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row>
    <row r="690" spans="1:42" ht="1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row>
    <row r="691" spans="1:42" ht="1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row>
    <row r="692" spans="1:42" ht="1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row>
    <row r="693" spans="1:42" ht="1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row>
    <row r="694" spans="1:42" ht="1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row>
    <row r="695" spans="1:42" ht="1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row>
    <row r="696" spans="1:42" ht="1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row>
    <row r="697" spans="1:42" ht="1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row>
    <row r="698" spans="1:42" ht="1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row>
    <row r="699" spans="1:42" ht="1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row>
    <row r="700" spans="1:42" ht="1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row>
    <row r="701" spans="1:42" ht="1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row>
    <row r="702" spans="1:42" ht="1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row>
    <row r="703" spans="1:42" ht="1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row>
    <row r="704" spans="1:42" ht="1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row>
    <row r="705" spans="1:42" ht="1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row>
    <row r="706" spans="1:42" ht="1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row>
    <row r="707" spans="1:42" ht="1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row>
    <row r="708" spans="1:42" ht="1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row>
    <row r="709" spans="1:42" ht="1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row>
    <row r="710" spans="1:42" ht="1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row>
    <row r="711" spans="1:42" ht="1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row>
    <row r="712" spans="1:42" ht="1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row>
    <row r="713" spans="1:42" ht="1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row>
    <row r="714" spans="1:42" ht="1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row>
    <row r="715" spans="1:42" ht="1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row>
    <row r="716" spans="1:42" ht="1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row>
    <row r="717" spans="1:42" ht="1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row>
    <row r="718" spans="1:42" ht="1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row>
    <row r="719" spans="1:42" ht="1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row>
    <row r="720" spans="1:42" ht="1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row>
    <row r="721" spans="1:42" ht="1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row>
    <row r="722" spans="1:42" ht="1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row>
    <row r="723" spans="1:42" ht="1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row>
    <row r="724" spans="1:42" ht="1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row>
    <row r="725" spans="1:42" ht="1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row>
    <row r="726" spans="1:42" ht="1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row>
    <row r="727" spans="1:42" ht="1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row>
    <row r="728" spans="1:42" ht="1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row>
    <row r="729" spans="1:42" ht="1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row>
    <row r="730" spans="1:42" ht="1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row>
    <row r="731" spans="1:42" ht="1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row>
    <row r="732" spans="1:42" ht="1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row>
    <row r="733" spans="1:42" ht="1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row>
    <row r="734" spans="1:42" ht="1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row>
    <row r="735" spans="1:42" ht="1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row>
    <row r="736" spans="1:42" ht="1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row>
    <row r="737" spans="1:42" ht="1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row>
    <row r="738" spans="1:42" ht="1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row>
    <row r="739" spans="1:42" ht="1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row>
    <row r="740" spans="1:42" ht="1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row>
    <row r="741" spans="1:42" ht="1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row>
    <row r="742" spans="1:42" ht="1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row>
    <row r="743" spans="1:42" ht="1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row>
    <row r="744" spans="1:42" ht="1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row>
    <row r="745" spans="1:42" ht="1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row>
    <row r="746" spans="1:42" ht="1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row>
    <row r="747" spans="1:42" ht="1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row>
    <row r="748" spans="1:42" ht="1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row>
    <row r="749" spans="1:42" ht="1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row>
    <row r="750" spans="1:42" ht="1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row>
    <row r="751" spans="1:42" ht="1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row>
    <row r="752" spans="1:42" ht="1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row>
    <row r="753" spans="1:42" ht="1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row>
    <row r="754" spans="1:42" ht="1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row>
    <row r="755" spans="1:42" ht="1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row>
    <row r="756" spans="1:42" ht="1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row>
    <row r="757" spans="1:42" ht="1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row>
    <row r="758" spans="1:42" ht="1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row>
    <row r="759" spans="1:42" ht="1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row>
    <row r="760" spans="1:42" ht="1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row>
    <row r="761" spans="1:42" ht="1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row>
    <row r="762" spans="1:42" ht="1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row>
    <row r="763" spans="1:42" ht="1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row>
    <row r="764" spans="1:42" ht="1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row>
    <row r="765" spans="1:42" ht="1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row>
    <row r="766" spans="1:42" ht="1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row>
    <row r="767" spans="1:42" ht="1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row>
    <row r="768" spans="1:42" ht="1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row>
    <row r="769" spans="1:42" ht="1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row>
    <row r="770" spans="1:42" ht="1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row>
    <row r="771" spans="1:42" ht="1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row>
    <row r="772" spans="1:42" ht="1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row>
    <row r="773" spans="1:42" ht="1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row>
    <row r="774" spans="1:42" ht="1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row>
    <row r="775" spans="1:42" ht="1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row>
    <row r="776" spans="1:42" ht="1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row>
    <row r="777" spans="1:42" ht="1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row>
    <row r="778" spans="1:42" ht="1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row>
    <row r="779" spans="1:42" ht="1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row>
    <row r="780" spans="1:42" ht="1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row>
    <row r="781" spans="1:42" ht="1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row>
    <row r="782" spans="1:42" ht="1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row>
    <row r="783" spans="1:42" ht="1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row>
    <row r="784" spans="1:42" ht="1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row>
    <row r="785" spans="1:42" ht="1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row>
    <row r="786" spans="1:42" ht="1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row>
    <row r="787" spans="1:42" ht="1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row>
    <row r="788" spans="1:42" ht="1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row>
    <row r="789" spans="1:42" ht="1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row>
    <row r="790" spans="1:42" ht="1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row>
    <row r="791" spans="1:42" ht="1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row>
    <row r="792" spans="1:42" ht="1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row>
    <row r="793" spans="1:42" ht="1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row>
    <row r="794" spans="1:42" ht="1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row>
    <row r="795" spans="1:42" ht="1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row>
    <row r="796" spans="1:42" ht="1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row>
    <row r="797" spans="1:42" ht="1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row>
    <row r="798" spans="1:42" ht="1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row>
    <row r="799" spans="1:42" ht="1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row>
    <row r="800" spans="1:42" ht="1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row>
    <row r="801" spans="1:42" ht="1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row>
    <row r="802" spans="1:42" ht="1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row>
    <row r="803" spans="1:42" ht="1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row>
    <row r="804" spans="1:42" ht="1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row>
    <row r="805" spans="1:42" ht="1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row>
    <row r="806" spans="1:42" ht="1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row>
    <row r="807" spans="1:42" ht="1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row>
    <row r="808" spans="1:42" ht="1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row>
    <row r="809" spans="1:42" ht="1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row>
    <row r="810" spans="1:42" ht="1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row>
    <row r="811" spans="1:42" ht="1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row>
    <row r="812" spans="1:42" ht="1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row>
    <row r="813" spans="1:42" ht="1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row>
    <row r="814" spans="1:42" ht="1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row>
    <row r="815" spans="1:42" ht="1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row>
    <row r="816" spans="1:42" ht="1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row>
    <row r="817" spans="1:42" ht="1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row>
    <row r="818" spans="1:42" ht="1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row>
    <row r="819" spans="1:42" ht="1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row>
    <row r="820" spans="1:42" ht="1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row>
    <row r="821" spans="1:42" ht="1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row>
    <row r="822" spans="1:42" ht="1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row>
    <row r="823" spans="1:42" ht="1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row>
    <row r="824" spans="1:42" ht="1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row>
    <row r="825" spans="1:42" ht="1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row>
    <row r="826" spans="1:42" ht="1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row>
    <row r="827" spans="1:42" ht="1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row>
    <row r="828" spans="1:42" ht="1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row>
    <row r="829" spans="1:42" ht="1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row>
    <row r="830" spans="1:42" ht="1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row>
    <row r="831" spans="1:42" ht="1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row>
    <row r="832" spans="1:42" ht="1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row>
    <row r="833" spans="1:42" ht="1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row>
    <row r="834" spans="1:42" ht="1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row>
    <row r="835" spans="1:42" ht="1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row>
    <row r="836" spans="1:42" ht="1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row>
    <row r="837" spans="1:42" ht="1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row>
    <row r="838" spans="1:42" ht="1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row>
    <row r="839" spans="1:42" ht="1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row>
    <row r="840" spans="1:42" ht="1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row>
    <row r="841" spans="1:42" ht="1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row>
    <row r="842" spans="1:42" ht="1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row>
    <row r="843" spans="1:42" ht="1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row>
    <row r="844" spans="1:42" ht="1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row>
    <row r="845" spans="1:42" ht="1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row>
    <row r="846" spans="1:42" ht="1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row>
    <row r="847" spans="1:42" ht="1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row>
    <row r="848" spans="1:42" ht="1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row>
    <row r="849" spans="1:42" ht="1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row>
    <row r="850" spans="1:42" ht="1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row>
    <row r="851" spans="1:42" ht="1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row>
    <row r="852" spans="1:42" ht="1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row>
    <row r="853" spans="1:42" ht="1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row>
    <row r="854" spans="1:42" ht="1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row>
    <row r="855" spans="1:42" ht="1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row>
    <row r="856" spans="1:42" ht="1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row>
    <row r="857" spans="1:42" ht="1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row>
    <row r="858" spans="1:42" ht="1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row>
    <row r="859" spans="1:42" ht="1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row>
    <row r="860" spans="1:42" ht="1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row>
    <row r="861" spans="1:42" ht="1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row>
    <row r="862" spans="1:42" ht="1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row>
    <row r="863" spans="1:42" ht="1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row>
    <row r="864" spans="1:42" ht="1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row>
    <row r="865" spans="1:42" ht="1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row>
    <row r="866" spans="1:42" ht="1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row>
    <row r="867" spans="1:42" ht="1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row>
    <row r="868" spans="1:42" ht="1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row>
    <row r="869" spans="1:42" ht="1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row>
    <row r="870" spans="1:42" ht="1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row>
    <row r="871" spans="1:42" ht="1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row>
    <row r="872" spans="1:42" ht="1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row>
    <row r="873" spans="1:42" ht="1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row>
    <row r="874" spans="1:42" ht="1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row>
    <row r="875" spans="1:42" ht="1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row>
    <row r="876" spans="1:42" ht="1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row>
    <row r="877" spans="1:42" ht="1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row>
    <row r="878" spans="1:42" ht="1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row>
    <row r="879" spans="1:42" ht="1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row>
    <row r="880" spans="1:42" ht="1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row>
    <row r="881" spans="1:42" ht="1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row>
    <row r="882" spans="1:42" ht="1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row>
    <row r="883" spans="1:42" ht="1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row>
    <row r="884" spans="1:42" ht="1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row>
    <row r="885" spans="1:42" ht="1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row>
    <row r="886" spans="1:42" ht="1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row>
    <row r="887" spans="1:42" ht="1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row>
    <row r="888" spans="1:42" ht="1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row>
    <row r="889" spans="1:42" ht="1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row>
    <row r="890" spans="1:42" ht="1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row>
    <row r="891" spans="1:42" ht="1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row>
    <row r="892" spans="1:42" ht="1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row>
    <row r="893" spans="1:42" ht="1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row>
    <row r="894" spans="1:42" ht="1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row>
    <row r="895" spans="1:42" ht="1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row>
    <row r="896" spans="1:42" ht="1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row>
    <row r="897" spans="1:42" ht="1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row>
    <row r="898" spans="1:42" ht="1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row>
    <row r="899" spans="1:42" ht="1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row>
    <row r="900" spans="1:42" ht="1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row>
    <row r="901" spans="1:42" ht="1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row>
    <row r="902" spans="1:42" ht="1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row>
    <row r="903" spans="1:42" ht="1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row>
    <row r="904" spans="1:42" ht="1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row>
    <row r="905" spans="1:42" ht="1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row>
    <row r="906" spans="1:42" ht="1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row>
    <row r="907" spans="1:42" ht="1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row>
    <row r="908" spans="1:42" ht="1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row>
    <row r="909" spans="1:42" ht="1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row>
    <row r="910" spans="1:42" ht="1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row>
    <row r="911" spans="1:42" ht="1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row>
    <row r="912" spans="1:42" ht="1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row>
    <row r="913" spans="1:42" ht="1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row>
    <row r="914" spans="1:42" ht="1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row>
    <row r="915" spans="1:42" ht="1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row>
    <row r="916" spans="1:42" ht="1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row>
    <row r="917" spans="1:42" ht="1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row>
    <row r="918" spans="1:42" ht="1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row>
    <row r="919" spans="1:42" ht="1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row>
    <row r="920" spans="1:42" ht="1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row>
    <row r="921" spans="1:42" ht="1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row>
    <row r="922" spans="1:42" ht="1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row>
    <row r="923" spans="1:42" ht="1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row>
    <row r="924" spans="1:42" ht="1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row>
    <row r="925" spans="1:42" ht="1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row>
    <row r="926" spans="1:42" ht="1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row>
    <row r="927" spans="1:42" ht="1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row>
    <row r="928" spans="1:42" ht="1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row>
    <row r="929" spans="1:42" ht="1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row>
    <row r="930" spans="1:42" ht="1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row>
    <row r="931" spans="1:42" ht="1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row>
    <row r="932" spans="1:42" ht="1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row>
    <row r="933" spans="1:42" ht="1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row>
    <row r="934" spans="1:42" ht="1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row>
    <row r="935" spans="1:42" ht="1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row>
    <row r="936" spans="1:42" ht="1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row>
    <row r="937" spans="1:42" ht="1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row>
    <row r="938" spans="1:42" ht="1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row>
    <row r="939" spans="1:42" ht="1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row>
    <row r="940" spans="1:42" ht="1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row>
    <row r="941" spans="1:42" ht="1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row>
    <row r="942" spans="1:42" ht="1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row>
    <row r="943" spans="1:42" ht="1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row>
    <row r="944" spans="1:42" ht="1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row>
    <row r="945" spans="1:42" ht="1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row>
    <row r="946" spans="1:42" ht="1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row>
    <row r="947" spans="1:42" ht="1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row>
    <row r="948" spans="1:42" ht="1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row>
    <row r="949" spans="1:42" ht="1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row>
    <row r="950" spans="1:42" ht="1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row>
    <row r="951" spans="1:42" ht="1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row>
    <row r="952" spans="1:42" ht="1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row>
    <row r="953" spans="1:42" ht="1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row>
    <row r="954" spans="1:42" ht="1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row>
    <row r="955" spans="1:42" ht="1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row>
    <row r="956" spans="1:42" ht="1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row>
    <row r="957" spans="1:42" ht="1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row>
    <row r="958" spans="1:42" ht="1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row>
    <row r="959" spans="1:42" ht="1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row>
    <row r="960" spans="1:42" ht="1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row>
    <row r="961" spans="1:42" ht="1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row>
    <row r="962" spans="1:42" ht="1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row>
    <row r="963" spans="1:42" ht="1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row>
    <row r="964" spans="1:42" ht="1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row>
    <row r="965" spans="1:42" ht="1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row>
    <row r="966" spans="1:42" ht="1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row>
    <row r="967" spans="1:42" ht="1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row>
    <row r="968" spans="1:42" ht="1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row>
    <row r="969" spans="1:42" ht="1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row>
    <row r="970" spans="1:42" ht="1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row>
    <row r="971" spans="1:42" ht="1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row>
    <row r="972" spans="1:42" ht="1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row>
    <row r="973" spans="1:42" ht="1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row>
    <row r="974" spans="1:42" ht="1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row>
    <row r="975" spans="1:42" ht="1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row>
    <row r="976" spans="1:42" ht="1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row>
    <row r="977" spans="1:42" ht="1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row>
    <row r="978" spans="1:42" ht="1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row>
    <row r="979" spans="1:42" ht="1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row>
    <row r="980" spans="1:42" ht="1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row>
    <row r="981" spans="1:42" ht="1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row>
    <row r="982" spans="1:42" ht="1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row>
    <row r="983" spans="1:42" ht="1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row>
    <row r="984" spans="1:42" ht="1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row>
    <row r="985" spans="1:42" ht="1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row>
    <row r="986" spans="1:42" ht="1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row>
    <row r="987" spans="1:42" ht="1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row>
    <row r="988" spans="1:42" ht="1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row>
    <row r="989" spans="1:42" ht="1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row>
    <row r="990" spans="1:42" ht="1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row>
    <row r="991" spans="1:42" ht="1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row>
    <row r="992" spans="1:42" ht="1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row>
    <row r="993" spans="1:42" ht="1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row>
    <row r="994" spans="1:42" ht="1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row>
    <row r="995" spans="1:42" ht="1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row>
    <row r="996" spans="1:42" ht="1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row>
    <row r="997" spans="1:42" ht="1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row>
    <row r="998" spans="1:42" ht="1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row>
    <row r="999" spans="1:42" ht="1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row>
    <row r="1000" spans="1:42" ht="1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row>
    <row r="1001" spans="1:42" ht="15" x14ac:dyDescent="0.2">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row>
    <row r="1002" spans="1:42" ht="15" x14ac:dyDescent="0.2">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row>
    <row r="1003" spans="1:42" ht="15" x14ac:dyDescent="0.2">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row>
    <row r="1004" spans="1:42" ht="15" x14ac:dyDescent="0.2">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row>
    <row r="1005" spans="1:42" ht="15" x14ac:dyDescent="0.2">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row>
    <row r="1006" spans="1:42" ht="15" x14ac:dyDescent="0.2">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row>
    <row r="1007" spans="1:42" ht="15" x14ac:dyDescent="0.2">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row>
    <row r="1008" spans="1:42" ht="15" x14ac:dyDescent="0.2">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row>
    <row r="1009" spans="1:42" ht="15" x14ac:dyDescent="0.2">
      <c r="A1009" s="34"/>
      <c r="B1009" s="34"/>
      <c r="C1009" s="3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row>
    <row r="1010" spans="1:42" ht="15" x14ac:dyDescent="0.2">
      <c r="A1010" s="34"/>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row>
    <row r="1011" spans="1:42" ht="15" x14ac:dyDescent="0.2">
      <c r="A1011" s="34"/>
      <c r="B1011" s="34"/>
      <c r="C1011" s="3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row>
    <row r="1012" spans="1:42" ht="15" x14ac:dyDescent="0.2">
      <c r="A1012" s="34"/>
      <c r="B1012" s="34"/>
      <c r="C1012" s="3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row>
    <row r="1013" spans="1:42" ht="15" x14ac:dyDescent="0.2">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row>
    <row r="1014" spans="1:42" ht="15" x14ac:dyDescent="0.2">
      <c r="A1014" s="34"/>
      <c r="B1014" s="34"/>
      <c r="C1014" s="3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row>
    <row r="1015" spans="1:42" ht="15" x14ac:dyDescent="0.2">
      <c r="A1015" s="34"/>
      <c r="B1015" s="34"/>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row>
    <row r="1016" spans="1:42" ht="15" x14ac:dyDescent="0.2">
      <c r="A1016" s="34"/>
      <c r="B1016" s="34"/>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row>
    <row r="1017" spans="1:42" ht="15" x14ac:dyDescent="0.2">
      <c r="A1017" s="34"/>
      <c r="B1017" s="34"/>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row>
    <row r="1018" spans="1:42" ht="15" x14ac:dyDescent="0.2">
      <c r="A1018" s="34"/>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row>
    <row r="1019" spans="1:42" ht="15" x14ac:dyDescent="0.2">
      <c r="A1019" s="34"/>
      <c r="B1019" s="34"/>
      <c r="C1019" s="3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row>
  </sheetData>
  <sheetProtection algorithmName="SHA-512" hashValue="5LU9r2ChtwNq8hqWgok6+j57/KXkUtzlSBrJclZNtrL5H5YCF+pZ3uNEqe6p3ND2kwuVbWTCOlKcwzteI+LIww==" saltValue="SPMeP92+zSPTtZpQG25VuQ==" spinCount="100000" sheet="1" objects="1" scenarios="1"/>
  <mergeCells count="58">
    <mergeCell ref="A75:J75"/>
    <mergeCell ref="A76:K76"/>
    <mergeCell ref="A77:K81"/>
    <mergeCell ref="A64:AN64"/>
    <mergeCell ref="A65:K65"/>
    <mergeCell ref="A66:J66"/>
    <mergeCell ref="A67:K67"/>
    <mergeCell ref="A68:K72"/>
    <mergeCell ref="A74:K74"/>
    <mergeCell ref="A59:K63"/>
    <mergeCell ref="A39:K39"/>
    <mergeCell ref="A40:K44"/>
    <mergeCell ref="A45:AN45"/>
    <mergeCell ref="A46:K46"/>
    <mergeCell ref="A47:J47"/>
    <mergeCell ref="A48:K48"/>
    <mergeCell ref="A49:K53"/>
    <mergeCell ref="A54:AN54"/>
    <mergeCell ref="A55:K56"/>
    <mergeCell ref="A57:J57"/>
    <mergeCell ref="A58:K58"/>
    <mergeCell ref="A38:J38"/>
    <mergeCell ref="A23:B23"/>
    <mergeCell ref="A24:B24"/>
    <mergeCell ref="A25:B25"/>
    <mergeCell ref="A26:B26"/>
    <mergeCell ref="A27:J27"/>
    <mergeCell ref="A28:J28"/>
    <mergeCell ref="A29:J29"/>
    <mergeCell ref="A30:K30"/>
    <mergeCell ref="A31:K35"/>
    <mergeCell ref="A36:AN36"/>
    <mergeCell ref="A37:K37"/>
    <mergeCell ref="A22:B22"/>
    <mergeCell ref="A11:B11"/>
    <mergeCell ref="A12:B12"/>
    <mergeCell ref="A13:B13"/>
    <mergeCell ref="A14:B14"/>
    <mergeCell ref="A15:B15"/>
    <mergeCell ref="A16:B16"/>
    <mergeCell ref="A17:B17"/>
    <mergeCell ref="A18:B18"/>
    <mergeCell ref="A19:B19"/>
    <mergeCell ref="A20:B20"/>
    <mergeCell ref="A21:B21"/>
    <mergeCell ref="A7:B7"/>
    <mergeCell ref="C7:D7"/>
    <mergeCell ref="G7:H7"/>
    <mergeCell ref="A9:K9"/>
    <mergeCell ref="A10:B10"/>
    <mergeCell ref="C10:D10"/>
    <mergeCell ref="A1:K2"/>
    <mergeCell ref="B3:K3"/>
    <mergeCell ref="B4:K4"/>
    <mergeCell ref="A5:K5"/>
    <mergeCell ref="A6:B6"/>
    <mergeCell ref="C6:D6"/>
    <mergeCell ref="G6:H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96D57-AE28-4ACE-9D88-5AEBF5FB04BA}">
  <sheetPr>
    <outlinePr summaryBelow="0" summaryRight="0"/>
  </sheetPr>
  <dimension ref="A1:AP1019"/>
  <sheetViews>
    <sheetView workbookViewId="0">
      <selection activeCell="K38" sqref="K38"/>
    </sheetView>
  </sheetViews>
  <sheetFormatPr defaultColWidth="12.5703125" defaultRowHeight="15.75" customHeight="1" x14ac:dyDescent="0.2"/>
  <cols>
    <col min="1" max="1" width="40.42578125" style="45" customWidth="1"/>
    <col min="2" max="2" width="9.140625" style="45" customWidth="1"/>
    <col min="3" max="3" width="36.42578125" style="45" customWidth="1"/>
    <col min="4" max="4" width="0.85546875" style="45" customWidth="1"/>
    <col min="5" max="5" width="27.28515625" style="45" customWidth="1"/>
    <col min="6" max="6" width="26" style="45" customWidth="1"/>
    <col min="7" max="7" width="19.140625" style="45" customWidth="1"/>
    <col min="8" max="8" width="25" style="45" customWidth="1"/>
    <col min="9" max="9" width="23.85546875" style="45" customWidth="1"/>
    <col min="10" max="10" width="23.7109375" style="45" customWidth="1"/>
    <col min="11" max="11" width="24.5703125" style="45" customWidth="1"/>
    <col min="12" max="12" width="18.28515625" style="45" customWidth="1"/>
    <col min="13" max="13" width="14.42578125" style="45" customWidth="1"/>
    <col min="14" max="16384" width="12.5703125" style="45"/>
  </cols>
  <sheetData>
    <row r="1" spans="1:42" ht="18.75" customHeight="1" x14ac:dyDescent="0.2">
      <c r="A1" s="203" t="s">
        <v>38</v>
      </c>
      <c r="B1" s="204"/>
      <c r="C1" s="204"/>
      <c r="D1" s="204"/>
      <c r="E1" s="204"/>
      <c r="F1" s="204"/>
      <c r="G1" s="204"/>
      <c r="H1" s="204"/>
      <c r="I1" s="204"/>
      <c r="J1" s="204"/>
      <c r="K1" s="205"/>
      <c r="L1" s="33"/>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row>
    <row r="2" spans="1:42" ht="25.5" customHeight="1" thickBot="1" x14ac:dyDescent="0.25">
      <c r="A2" s="206"/>
      <c r="B2" s="207"/>
      <c r="C2" s="207"/>
      <c r="D2" s="207"/>
      <c r="E2" s="207"/>
      <c r="F2" s="207"/>
      <c r="G2" s="207"/>
      <c r="H2" s="207"/>
      <c r="I2" s="207"/>
      <c r="J2" s="207"/>
      <c r="K2" s="208"/>
      <c r="L2" s="33"/>
      <c r="M2" s="33"/>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row>
    <row r="3" spans="1:42" ht="30" customHeight="1" x14ac:dyDescent="0.2">
      <c r="A3" s="58" t="s">
        <v>60</v>
      </c>
      <c r="B3" s="217"/>
      <c r="C3" s="218"/>
      <c r="D3" s="218"/>
      <c r="E3" s="218"/>
      <c r="F3" s="218"/>
      <c r="G3" s="218"/>
      <c r="H3" s="218"/>
      <c r="I3" s="218"/>
      <c r="J3" s="218"/>
      <c r="K3" s="219"/>
      <c r="L3" s="35"/>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row>
    <row r="4" spans="1:42" ht="30" customHeight="1" thickBot="1" x14ac:dyDescent="0.25">
      <c r="A4" s="59" t="s">
        <v>65</v>
      </c>
      <c r="B4" s="155"/>
      <c r="C4" s="156"/>
      <c r="D4" s="156"/>
      <c r="E4" s="156"/>
      <c r="F4" s="156"/>
      <c r="G4" s="156"/>
      <c r="H4" s="156"/>
      <c r="I4" s="156"/>
      <c r="J4" s="156"/>
      <c r="K4" s="156"/>
      <c r="L4" s="36"/>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row>
    <row r="5" spans="1:42" ht="24" customHeight="1" thickBot="1" x14ac:dyDescent="0.25">
      <c r="A5" s="209" t="s">
        <v>68</v>
      </c>
      <c r="B5" s="210"/>
      <c r="C5" s="210"/>
      <c r="D5" s="210"/>
      <c r="E5" s="210"/>
      <c r="F5" s="210"/>
      <c r="G5" s="210"/>
      <c r="H5" s="210"/>
      <c r="I5" s="210"/>
      <c r="J5" s="210"/>
      <c r="K5" s="211"/>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2" ht="39.950000000000003" customHeight="1" thickBot="1" x14ac:dyDescent="0.25">
      <c r="A6" s="212" t="s">
        <v>59</v>
      </c>
      <c r="B6" s="213"/>
      <c r="C6" s="214" t="s">
        <v>0</v>
      </c>
      <c r="D6" s="215"/>
      <c r="E6" s="48" t="s">
        <v>1</v>
      </c>
      <c r="F6" s="48" t="s">
        <v>2</v>
      </c>
      <c r="G6" s="216" t="s">
        <v>22</v>
      </c>
      <c r="H6" s="213"/>
      <c r="I6" s="48" t="s">
        <v>4</v>
      </c>
      <c r="J6" s="49" t="s">
        <v>5</v>
      </c>
      <c r="K6" s="50" t="s">
        <v>6</v>
      </c>
      <c r="L6" s="37"/>
      <c r="M6" s="37"/>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row>
    <row r="7" spans="1:42" s="54" customFormat="1" ht="39.950000000000003" customHeight="1" thickBot="1" x14ac:dyDescent="0.25">
      <c r="A7" s="157"/>
      <c r="B7" s="158"/>
      <c r="C7" s="159">
        <f>K29</f>
        <v>0</v>
      </c>
      <c r="D7" s="160"/>
      <c r="E7" s="51">
        <f>K38</f>
        <v>0</v>
      </c>
      <c r="F7" s="51">
        <f>K47</f>
        <v>0</v>
      </c>
      <c r="G7" s="161">
        <f>K57</f>
        <v>0</v>
      </c>
      <c r="H7" s="158"/>
      <c r="I7" s="51">
        <f>K66</f>
        <v>0</v>
      </c>
      <c r="J7" s="51">
        <f>K75</f>
        <v>0</v>
      </c>
      <c r="K7" s="51">
        <f>SUM(C7:J7)</f>
        <v>0</v>
      </c>
      <c r="L7" s="52"/>
      <c r="M7" s="52"/>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row>
    <row r="8" spans="1:42" ht="37.5" customHeight="1" x14ac:dyDescent="0.2">
      <c r="A8" s="38"/>
      <c r="B8" s="38"/>
      <c r="C8" s="38"/>
      <c r="D8" s="38"/>
      <c r="E8" s="38"/>
      <c r="F8" s="38"/>
      <c r="G8" s="38"/>
      <c r="H8" s="38"/>
      <c r="I8" s="38"/>
      <c r="J8" s="38"/>
      <c r="K8" s="38"/>
      <c r="L8" s="38"/>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row>
    <row r="9" spans="1:42" ht="50.25" customHeight="1" x14ac:dyDescent="0.2">
      <c r="A9" s="163" t="s">
        <v>61</v>
      </c>
      <c r="B9" s="164"/>
      <c r="C9" s="164"/>
      <c r="D9" s="164"/>
      <c r="E9" s="164"/>
      <c r="F9" s="164"/>
      <c r="G9" s="164"/>
      <c r="H9" s="164"/>
      <c r="I9" s="164"/>
      <c r="J9" s="164"/>
      <c r="K9" s="165"/>
      <c r="L9" s="38"/>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row>
    <row r="10" spans="1:42" s="54" customFormat="1" ht="57" customHeight="1" x14ac:dyDescent="0.2">
      <c r="A10" s="162" t="s">
        <v>23</v>
      </c>
      <c r="B10" s="162"/>
      <c r="C10" s="162" t="s">
        <v>9</v>
      </c>
      <c r="D10" s="162"/>
      <c r="E10" s="62" t="s">
        <v>48</v>
      </c>
      <c r="F10" s="62" t="s">
        <v>47</v>
      </c>
      <c r="G10" s="62" t="s">
        <v>46</v>
      </c>
      <c r="H10" s="62" t="s">
        <v>49</v>
      </c>
      <c r="I10" s="62" t="s">
        <v>10</v>
      </c>
      <c r="J10" s="62" t="s">
        <v>50</v>
      </c>
      <c r="K10" s="62" t="s">
        <v>51</v>
      </c>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row>
    <row r="11" spans="1:42" ht="35.1" customHeight="1" x14ac:dyDescent="0.2">
      <c r="A11" s="166"/>
      <c r="B11" s="92"/>
      <c r="C11" s="72">
        <f>'State Funds Budget'!A10</f>
        <v>0</v>
      </c>
      <c r="D11" s="69"/>
      <c r="E11" s="56"/>
      <c r="F11" s="57"/>
      <c r="G11" s="46">
        <f t="shared" ref="G11:G26" si="0">IFERROR((F11/E11),0)</f>
        <v>0</v>
      </c>
      <c r="H11" s="57"/>
      <c r="I11" s="47">
        <f t="shared" ref="I11:I26" si="1">SUM(H11*G11)</f>
        <v>0</v>
      </c>
      <c r="J11" s="57"/>
      <c r="K11" s="47">
        <f t="shared" ref="K11:K26" si="2">SUM(F11+J11)</f>
        <v>0</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row>
    <row r="12" spans="1:42" ht="35.1" customHeight="1" x14ac:dyDescent="0.2">
      <c r="A12" s="153"/>
      <c r="B12" s="154"/>
      <c r="C12" s="72">
        <f>'State Funds Budget'!A11</f>
        <v>0</v>
      </c>
      <c r="D12" s="70"/>
      <c r="E12" s="56"/>
      <c r="F12" s="57"/>
      <c r="G12" s="46">
        <f t="shared" si="0"/>
        <v>0</v>
      </c>
      <c r="H12" s="57"/>
      <c r="I12" s="47">
        <f t="shared" si="1"/>
        <v>0</v>
      </c>
      <c r="J12" s="57"/>
      <c r="K12" s="47">
        <f t="shared" si="2"/>
        <v>0</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row>
    <row r="13" spans="1:42" ht="35.1" customHeight="1" x14ac:dyDescent="0.2">
      <c r="A13" s="153"/>
      <c r="B13" s="154"/>
      <c r="C13" s="72">
        <f>'State Funds Budget'!A12</f>
        <v>0</v>
      </c>
      <c r="D13" s="70"/>
      <c r="E13" s="56"/>
      <c r="F13" s="57"/>
      <c r="G13" s="46">
        <f t="shared" si="0"/>
        <v>0</v>
      </c>
      <c r="H13" s="57"/>
      <c r="I13" s="47">
        <f t="shared" si="1"/>
        <v>0</v>
      </c>
      <c r="J13" s="57"/>
      <c r="K13" s="47">
        <f t="shared" si="2"/>
        <v>0</v>
      </c>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row>
    <row r="14" spans="1:42" ht="35.1" customHeight="1" x14ac:dyDescent="0.2">
      <c r="A14" s="153"/>
      <c r="B14" s="220"/>
      <c r="C14" s="72">
        <f>'State Funds Budget'!A13</f>
        <v>0</v>
      </c>
      <c r="D14" s="70"/>
      <c r="E14" s="56"/>
      <c r="F14" s="57"/>
      <c r="G14" s="46">
        <f t="shared" si="0"/>
        <v>0</v>
      </c>
      <c r="H14" s="57"/>
      <c r="I14" s="47">
        <f t="shared" si="1"/>
        <v>0</v>
      </c>
      <c r="J14" s="57"/>
      <c r="K14" s="47">
        <f t="shared" si="2"/>
        <v>0</v>
      </c>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row>
    <row r="15" spans="1:42" ht="35.1" customHeight="1" x14ac:dyDescent="0.2">
      <c r="A15" s="153"/>
      <c r="B15" s="220"/>
      <c r="C15" s="72">
        <f>'State Funds Budget'!A14</f>
        <v>0</v>
      </c>
      <c r="D15" s="70"/>
      <c r="E15" s="56"/>
      <c r="F15" s="57"/>
      <c r="G15" s="46">
        <f t="shared" si="0"/>
        <v>0</v>
      </c>
      <c r="H15" s="57"/>
      <c r="I15" s="47">
        <f t="shared" si="1"/>
        <v>0</v>
      </c>
      <c r="J15" s="57"/>
      <c r="K15" s="47">
        <f t="shared" si="2"/>
        <v>0</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row>
    <row r="16" spans="1:42" ht="35.1" customHeight="1" x14ac:dyDescent="0.2">
      <c r="A16" s="153"/>
      <c r="B16" s="220"/>
      <c r="C16" s="72">
        <f>'State Funds Budget'!A15</f>
        <v>0</v>
      </c>
      <c r="D16" s="70"/>
      <c r="E16" s="56"/>
      <c r="F16" s="57"/>
      <c r="G16" s="46">
        <f t="shared" si="0"/>
        <v>0</v>
      </c>
      <c r="H16" s="57"/>
      <c r="I16" s="47">
        <f t="shared" si="1"/>
        <v>0</v>
      </c>
      <c r="J16" s="57"/>
      <c r="K16" s="47">
        <f t="shared" si="2"/>
        <v>0</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row>
    <row r="17" spans="1:42" ht="35.1" customHeight="1" x14ac:dyDescent="0.2">
      <c r="A17" s="153"/>
      <c r="B17" s="220"/>
      <c r="C17" s="72">
        <f>'State Funds Budget'!A16</f>
        <v>0</v>
      </c>
      <c r="D17" s="70"/>
      <c r="E17" s="56"/>
      <c r="F17" s="57"/>
      <c r="G17" s="46">
        <f t="shared" si="0"/>
        <v>0</v>
      </c>
      <c r="H17" s="57"/>
      <c r="I17" s="47">
        <f t="shared" si="1"/>
        <v>0</v>
      </c>
      <c r="J17" s="57"/>
      <c r="K17" s="47">
        <f t="shared" si="2"/>
        <v>0</v>
      </c>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row>
    <row r="18" spans="1:42" ht="35.1" customHeight="1" x14ac:dyDescent="0.2">
      <c r="A18" s="153"/>
      <c r="B18" s="220"/>
      <c r="C18" s="72">
        <f>'State Funds Budget'!A17</f>
        <v>0</v>
      </c>
      <c r="D18" s="70"/>
      <c r="E18" s="56"/>
      <c r="F18" s="57"/>
      <c r="G18" s="46">
        <f t="shared" si="0"/>
        <v>0</v>
      </c>
      <c r="H18" s="57"/>
      <c r="I18" s="47">
        <f t="shared" si="1"/>
        <v>0</v>
      </c>
      <c r="J18" s="57"/>
      <c r="K18" s="47">
        <f t="shared" si="2"/>
        <v>0</v>
      </c>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row>
    <row r="19" spans="1:42" ht="35.1" customHeight="1" x14ac:dyDescent="0.2">
      <c r="A19" s="153"/>
      <c r="B19" s="220"/>
      <c r="C19" s="72">
        <f>'State Funds Budget'!A18</f>
        <v>0</v>
      </c>
      <c r="D19" s="70"/>
      <c r="E19" s="56"/>
      <c r="F19" s="57"/>
      <c r="G19" s="46">
        <f t="shared" si="0"/>
        <v>0</v>
      </c>
      <c r="H19" s="57"/>
      <c r="I19" s="47">
        <f t="shared" si="1"/>
        <v>0</v>
      </c>
      <c r="J19" s="57"/>
      <c r="K19" s="47">
        <f t="shared" si="2"/>
        <v>0</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row>
    <row r="20" spans="1:42" ht="35.1" customHeight="1" x14ac:dyDescent="0.2">
      <c r="A20" s="153"/>
      <c r="B20" s="220"/>
      <c r="C20" s="72">
        <f>'State Funds Budget'!A19</f>
        <v>0</v>
      </c>
      <c r="D20" s="70"/>
      <c r="E20" s="56"/>
      <c r="F20" s="57"/>
      <c r="G20" s="46">
        <f t="shared" si="0"/>
        <v>0</v>
      </c>
      <c r="H20" s="57"/>
      <c r="I20" s="47">
        <f t="shared" si="1"/>
        <v>0</v>
      </c>
      <c r="J20" s="57"/>
      <c r="K20" s="47">
        <f t="shared" si="2"/>
        <v>0</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row>
    <row r="21" spans="1:42" ht="35.1" customHeight="1" x14ac:dyDescent="0.2">
      <c r="A21" s="153"/>
      <c r="B21" s="220"/>
      <c r="C21" s="72">
        <f>'State Funds Budget'!A20</f>
        <v>0</v>
      </c>
      <c r="D21" s="70"/>
      <c r="E21" s="56"/>
      <c r="F21" s="57"/>
      <c r="G21" s="46">
        <f t="shared" si="0"/>
        <v>0</v>
      </c>
      <c r="H21" s="57"/>
      <c r="I21" s="47">
        <f t="shared" si="1"/>
        <v>0</v>
      </c>
      <c r="J21" s="57"/>
      <c r="K21" s="47">
        <f t="shared" si="2"/>
        <v>0</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row>
    <row r="22" spans="1:42" ht="35.1" customHeight="1" x14ac:dyDescent="0.2">
      <c r="A22" s="153"/>
      <c r="B22" s="154"/>
      <c r="C22" s="72">
        <f>'State Funds Budget'!A21</f>
        <v>0</v>
      </c>
      <c r="D22" s="70"/>
      <c r="E22" s="56"/>
      <c r="F22" s="57"/>
      <c r="G22" s="46">
        <f t="shared" si="0"/>
        <v>0</v>
      </c>
      <c r="H22" s="57"/>
      <c r="I22" s="47">
        <f t="shared" si="1"/>
        <v>0</v>
      </c>
      <c r="J22" s="57"/>
      <c r="K22" s="47">
        <f t="shared" si="2"/>
        <v>0</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row>
    <row r="23" spans="1:42" ht="35.1" customHeight="1" x14ac:dyDescent="0.2">
      <c r="A23" s="153"/>
      <c r="B23" s="154"/>
      <c r="C23" s="72">
        <f>'State Funds Budget'!A22</f>
        <v>0</v>
      </c>
      <c r="D23" s="70"/>
      <c r="E23" s="56"/>
      <c r="F23" s="57"/>
      <c r="G23" s="46">
        <f t="shared" si="0"/>
        <v>0</v>
      </c>
      <c r="H23" s="57"/>
      <c r="I23" s="47">
        <f t="shared" si="1"/>
        <v>0</v>
      </c>
      <c r="J23" s="57"/>
      <c r="K23" s="47">
        <f t="shared" si="2"/>
        <v>0</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row>
    <row r="24" spans="1:42" ht="35.1" customHeight="1" x14ac:dyDescent="0.2">
      <c r="A24" s="153"/>
      <c r="B24" s="154"/>
      <c r="C24" s="72">
        <f>'State Funds Budget'!A23</f>
        <v>0</v>
      </c>
      <c r="D24" s="70"/>
      <c r="E24" s="56"/>
      <c r="F24" s="57"/>
      <c r="G24" s="46">
        <f t="shared" si="0"/>
        <v>0</v>
      </c>
      <c r="H24" s="57"/>
      <c r="I24" s="47">
        <f t="shared" si="1"/>
        <v>0</v>
      </c>
      <c r="J24" s="57"/>
      <c r="K24" s="47">
        <f t="shared" si="2"/>
        <v>0</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row>
    <row r="25" spans="1:42" ht="35.1" customHeight="1" x14ac:dyDescent="0.2">
      <c r="A25" s="153"/>
      <c r="B25" s="154"/>
      <c r="C25" s="72">
        <f>'State Funds Budget'!A24</f>
        <v>0</v>
      </c>
      <c r="D25" s="70"/>
      <c r="E25" s="56"/>
      <c r="F25" s="57"/>
      <c r="G25" s="46">
        <f t="shared" si="0"/>
        <v>0</v>
      </c>
      <c r="H25" s="57"/>
      <c r="I25" s="47">
        <f t="shared" si="1"/>
        <v>0</v>
      </c>
      <c r="J25" s="57"/>
      <c r="K25" s="47">
        <f t="shared" si="2"/>
        <v>0</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row>
    <row r="26" spans="1:42" ht="35.1" customHeight="1" x14ac:dyDescent="0.2">
      <c r="A26" s="153"/>
      <c r="B26" s="154"/>
      <c r="C26" s="72">
        <f>'State Funds Budget'!A25</f>
        <v>0</v>
      </c>
      <c r="D26" s="71"/>
      <c r="E26" s="56"/>
      <c r="F26" s="57"/>
      <c r="G26" s="46">
        <f t="shared" si="0"/>
        <v>0</v>
      </c>
      <c r="H26" s="57"/>
      <c r="I26" s="47">
        <f t="shared" si="1"/>
        <v>0</v>
      </c>
      <c r="J26" s="57"/>
      <c r="K26" s="47">
        <f t="shared" si="2"/>
        <v>0</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row>
    <row r="27" spans="1:42" ht="30" customHeight="1" x14ac:dyDescent="0.2">
      <c r="A27" s="151" t="s">
        <v>24</v>
      </c>
      <c r="B27" s="152"/>
      <c r="C27" s="152"/>
      <c r="D27" s="152"/>
      <c r="E27" s="152"/>
      <c r="F27" s="152"/>
      <c r="G27" s="152"/>
      <c r="H27" s="152"/>
      <c r="I27" s="152"/>
      <c r="J27" s="152"/>
      <c r="K27" s="55">
        <f>SUM(F11:F26)</f>
        <v>0</v>
      </c>
      <c r="L27" s="39"/>
      <c r="M27" s="39"/>
      <c r="N27" s="39"/>
      <c r="O27" s="39"/>
      <c r="P27" s="39"/>
      <c r="Q27" s="39"/>
      <c r="R27" s="39"/>
      <c r="S27" s="40"/>
      <c r="T27" s="41"/>
      <c r="U27" s="41"/>
      <c r="V27" s="41"/>
      <c r="W27" s="41"/>
      <c r="X27" s="41"/>
      <c r="Y27" s="41"/>
      <c r="Z27" s="41"/>
      <c r="AA27" s="41"/>
      <c r="AB27" s="41"/>
      <c r="AC27" s="41"/>
      <c r="AD27" s="41"/>
      <c r="AE27" s="41"/>
      <c r="AF27" s="41"/>
      <c r="AG27" s="41"/>
      <c r="AH27" s="41"/>
      <c r="AI27" s="41"/>
      <c r="AJ27" s="41"/>
      <c r="AK27" s="41"/>
      <c r="AL27" s="41"/>
      <c r="AM27" s="41"/>
      <c r="AN27" s="34"/>
      <c r="AO27" s="34"/>
      <c r="AP27" s="34"/>
    </row>
    <row r="28" spans="1:42" ht="30" customHeight="1" x14ac:dyDescent="0.2">
      <c r="A28" s="151" t="s">
        <v>25</v>
      </c>
      <c r="B28" s="152"/>
      <c r="C28" s="152"/>
      <c r="D28" s="152"/>
      <c r="E28" s="152"/>
      <c r="F28" s="152"/>
      <c r="G28" s="152"/>
      <c r="H28" s="152"/>
      <c r="I28" s="152"/>
      <c r="J28" s="152"/>
      <c r="K28" s="55">
        <f>SUM(J11:J26)</f>
        <v>0</v>
      </c>
      <c r="L28" s="39"/>
      <c r="M28" s="39"/>
      <c r="N28" s="39"/>
      <c r="O28" s="39"/>
      <c r="P28" s="39"/>
      <c r="Q28" s="39"/>
      <c r="R28" s="39"/>
      <c r="S28" s="40"/>
      <c r="T28" s="41"/>
      <c r="U28" s="41"/>
      <c r="V28" s="41"/>
      <c r="W28" s="41"/>
      <c r="X28" s="41"/>
      <c r="Y28" s="41"/>
      <c r="Z28" s="41"/>
      <c r="AA28" s="41"/>
      <c r="AB28" s="41"/>
      <c r="AC28" s="41"/>
      <c r="AD28" s="41"/>
      <c r="AE28" s="41"/>
      <c r="AF28" s="41"/>
      <c r="AG28" s="41"/>
      <c r="AH28" s="41"/>
      <c r="AI28" s="41"/>
      <c r="AJ28" s="41"/>
      <c r="AK28" s="41"/>
      <c r="AL28" s="41"/>
      <c r="AM28" s="41"/>
      <c r="AN28" s="34"/>
      <c r="AO28" s="34"/>
      <c r="AP28" s="34"/>
    </row>
    <row r="29" spans="1:42" ht="30" customHeight="1" x14ac:dyDescent="0.2">
      <c r="A29" s="151" t="s">
        <v>26</v>
      </c>
      <c r="B29" s="152"/>
      <c r="C29" s="152"/>
      <c r="D29" s="152"/>
      <c r="E29" s="152"/>
      <c r="F29" s="152"/>
      <c r="G29" s="152"/>
      <c r="H29" s="152"/>
      <c r="I29" s="152"/>
      <c r="J29" s="152"/>
      <c r="K29" s="55">
        <f>SUM(K27+K28)</f>
        <v>0</v>
      </c>
      <c r="L29" s="39"/>
      <c r="M29" s="39"/>
      <c r="N29" s="39"/>
      <c r="O29" s="39"/>
      <c r="P29" s="39"/>
      <c r="Q29" s="39"/>
      <c r="R29" s="39"/>
      <c r="S29" s="40"/>
      <c r="T29" s="41"/>
      <c r="U29" s="41"/>
      <c r="V29" s="41"/>
      <c r="W29" s="41"/>
      <c r="X29" s="41"/>
      <c r="Y29" s="41"/>
      <c r="Z29" s="41"/>
      <c r="AA29" s="41"/>
      <c r="AB29" s="41"/>
      <c r="AC29" s="41"/>
      <c r="AD29" s="41"/>
      <c r="AE29" s="41"/>
      <c r="AF29" s="41"/>
      <c r="AG29" s="41"/>
      <c r="AH29" s="41"/>
      <c r="AI29" s="41"/>
      <c r="AJ29" s="41"/>
      <c r="AK29" s="41"/>
      <c r="AL29" s="41"/>
      <c r="AM29" s="41"/>
      <c r="AN29" s="34"/>
      <c r="AO29" s="34"/>
      <c r="AP29" s="34"/>
    </row>
    <row r="30" spans="1:42" ht="24.95" customHeight="1" x14ac:dyDescent="0.2">
      <c r="A30" s="174" t="s">
        <v>27</v>
      </c>
      <c r="B30" s="175"/>
      <c r="C30" s="175"/>
      <c r="D30" s="175"/>
      <c r="E30" s="175"/>
      <c r="F30" s="175"/>
      <c r="G30" s="175"/>
      <c r="H30" s="175"/>
      <c r="I30" s="175"/>
      <c r="J30" s="175"/>
      <c r="K30" s="176"/>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34"/>
      <c r="AO30" s="34"/>
      <c r="AP30" s="34"/>
    </row>
    <row r="31" spans="1:42" ht="24.95" customHeight="1" x14ac:dyDescent="0.2">
      <c r="A31" s="177"/>
      <c r="B31" s="89"/>
      <c r="C31" s="89"/>
      <c r="D31" s="89"/>
      <c r="E31" s="89"/>
      <c r="F31" s="89"/>
      <c r="G31" s="89"/>
      <c r="H31" s="89"/>
      <c r="I31" s="89"/>
      <c r="J31" s="89"/>
      <c r="K31" s="90"/>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34"/>
      <c r="AO31" s="34"/>
      <c r="AP31" s="34"/>
    </row>
    <row r="32" spans="1:42" ht="24.95" customHeight="1" x14ac:dyDescent="0.2">
      <c r="A32" s="178"/>
      <c r="B32" s="89"/>
      <c r="C32" s="89"/>
      <c r="D32" s="89"/>
      <c r="E32" s="89"/>
      <c r="F32" s="89"/>
      <c r="G32" s="89"/>
      <c r="H32" s="89"/>
      <c r="I32" s="89"/>
      <c r="J32" s="89"/>
      <c r="K32" s="90"/>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34"/>
      <c r="AO32" s="34"/>
      <c r="AP32" s="34"/>
    </row>
    <row r="33" spans="1:42" ht="24.95" customHeight="1" x14ac:dyDescent="0.2">
      <c r="A33" s="178"/>
      <c r="B33" s="89"/>
      <c r="C33" s="89"/>
      <c r="D33" s="89"/>
      <c r="E33" s="89"/>
      <c r="F33" s="89"/>
      <c r="G33" s="89"/>
      <c r="H33" s="89"/>
      <c r="I33" s="89"/>
      <c r="J33" s="89"/>
      <c r="K33" s="90"/>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34"/>
      <c r="AO33" s="34"/>
      <c r="AP33" s="34"/>
    </row>
    <row r="34" spans="1:42" ht="24.95" customHeight="1" x14ac:dyDescent="0.2">
      <c r="A34" s="178"/>
      <c r="B34" s="89"/>
      <c r="C34" s="89"/>
      <c r="D34" s="89"/>
      <c r="E34" s="89"/>
      <c r="F34" s="89"/>
      <c r="G34" s="89"/>
      <c r="H34" s="89"/>
      <c r="I34" s="89"/>
      <c r="J34" s="89"/>
      <c r="K34" s="90"/>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34"/>
      <c r="AO34" s="34"/>
      <c r="AP34" s="34"/>
    </row>
    <row r="35" spans="1:42" ht="24.95" customHeight="1" x14ac:dyDescent="0.2">
      <c r="A35" s="179"/>
      <c r="B35" s="91"/>
      <c r="C35" s="91"/>
      <c r="D35" s="91"/>
      <c r="E35" s="91"/>
      <c r="F35" s="91"/>
      <c r="G35" s="91"/>
      <c r="H35" s="91"/>
      <c r="I35" s="91"/>
      <c r="J35" s="91"/>
      <c r="K35" s="92"/>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34"/>
      <c r="AO35" s="34"/>
      <c r="AP35" s="34"/>
    </row>
    <row r="36" spans="1:42" ht="22.5" customHeight="1" x14ac:dyDescent="0.2">
      <c r="A36" s="167"/>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34"/>
      <c r="AP36" s="34"/>
    </row>
    <row r="37" spans="1:42" ht="24.95" customHeight="1" x14ac:dyDescent="0.2">
      <c r="A37" s="169" t="s">
        <v>72</v>
      </c>
      <c r="B37" s="170"/>
      <c r="C37" s="170"/>
      <c r="D37" s="170"/>
      <c r="E37" s="170"/>
      <c r="F37" s="170"/>
      <c r="G37" s="170"/>
      <c r="H37" s="170"/>
      <c r="I37" s="170"/>
      <c r="J37" s="170"/>
      <c r="K37" s="171"/>
      <c r="L37" s="42"/>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row>
    <row r="38" spans="1:42" ht="30" customHeight="1" x14ac:dyDescent="0.2">
      <c r="A38" s="172" t="s">
        <v>12</v>
      </c>
      <c r="B38" s="173"/>
      <c r="C38" s="173"/>
      <c r="D38" s="173"/>
      <c r="E38" s="173"/>
      <c r="F38" s="173"/>
      <c r="G38" s="173"/>
      <c r="H38" s="173"/>
      <c r="I38" s="173"/>
      <c r="J38" s="173"/>
      <c r="K38" s="6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row>
    <row r="39" spans="1:42" ht="24.95" customHeight="1" x14ac:dyDescent="0.2">
      <c r="A39" s="183" t="s">
        <v>28</v>
      </c>
      <c r="B39" s="176"/>
      <c r="C39" s="176"/>
      <c r="D39" s="176"/>
      <c r="E39" s="176"/>
      <c r="F39" s="176"/>
      <c r="G39" s="176"/>
      <c r="H39" s="176"/>
      <c r="I39" s="176"/>
      <c r="J39" s="176"/>
      <c r="K39" s="176"/>
      <c r="L39" s="43"/>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row>
    <row r="40" spans="1:42" ht="30" customHeight="1" x14ac:dyDescent="0.2">
      <c r="A40" s="184"/>
      <c r="B40" s="89"/>
      <c r="C40" s="89"/>
      <c r="D40" s="89"/>
      <c r="E40" s="89"/>
      <c r="F40" s="89"/>
      <c r="G40" s="89"/>
      <c r="H40" s="89"/>
      <c r="I40" s="89"/>
      <c r="J40" s="89"/>
      <c r="K40" s="90"/>
      <c r="L40" s="43"/>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row>
    <row r="41" spans="1:42" ht="30" customHeight="1" x14ac:dyDescent="0.2">
      <c r="A41" s="178"/>
      <c r="B41" s="89"/>
      <c r="C41" s="89"/>
      <c r="D41" s="89"/>
      <c r="E41" s="89"/>
      <c r="F41" s="89"/>
      <c r="G41" s="89"/>
      <c r="H41" s="89"/>
      <c r="I41" s="89"/>
      <c r="J41" s="89"/>
      <c r="K41" s="90"/>
      <c r="L41" s="43"/>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row>
    <row r="42" spans="1:42" ht="30" customHeight="1" x14ac:dyDescent="0.2">
      <c r="A42" s="178"/>
      <c r="B42" s="89"/>
      <c r="C42" s="89"/>
      <c r="D42" s="89"/>
      <c r="E42" s="89"/>
      <c r="F42" s="89"/>
      <c r="G42" s="89"/>
      <c r="H42" s="89"/>
      <c r="I42" s="89"/>
      <c r="J42" s="89"/>
      <c r="K42" s="90"/>
      <c r="L42" s="43"/>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row>
    <row r="43" spans="1:42" ht="30" customHeight="1" x14ac:dyDescent="0.2">
      <c r="A43" s="178"/>
      <c r="B43" s="89"/>
      <c r="C43" s="89"/>
      <c r="D43" s="89"/>
      <c r="E43" s="89"/>
      <c r="F43" s="89"/>
      <c r="G43" s="89"/>
      <c r="H43" s="89"/>
      <c r="I43" s="89"/>
      <c r="J43" s="89"/>
      <c r="K43" s="90"/>
      <c r="L43" s="43"/>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row>
    <row r="44" spans="1:42" ht="30" customHeight="1" x14ac:dyDescent="0.2">
      <c r="A44" s="179"/>
      <c r="B44" s="91"/>
      <c r="C44" s="91"/>
      <c r="D44" s="91"/>
      <c r="E44" s="91"/>
      <c r="F44" s="91"/>
      <c r="G44" s="91"/>
      <c r="H44" s="91"/>
      <c r="I44" s="91"/>
      <c r="J44" s="91"/>
      <c r="K44" s="92"/>
      <c r="L44" s="43"/>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row>
    <row r="45" spans="1:42" ht="22.5" customHeight="1" x14ac:dyDescent="0.2">
      <c r="A45" s="167"/>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34"/>
      <c r="AP45" s="34"/>
    </row>
    <row r="46" spans="1:42" ht="24.95" customHeight="1" x14ac:dyDescent="0.2">
      <c r="A46" s="185" t="s">
        <v>73</v>
      </c>
      <c r="B46" s="186"/>
      <c r="C46" s="186"/>
      <c r="D46" s="186"/>
      <c r="E46" s="186"/>
      <c r="F46" s="186"/>
      <c r="G46" s="186"/>
      <c r="H46" s="186"/>
      <c r="I46" s="186"/>
      <c r="J46" s="186"/>
      <c r="K46" s="187"/>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row>
    <row r="47" spans="1:42" ht="30" customHeight="1" x14ac:dyDescent="0.2">
      <c r="A47" s="188" t="s">
        <v>14</v>
      </c>
      <c r="B47" s="189"/>
      <c r="C47" s="189"/>
      <c r="D47" s="189"/>
      <c r="E47" s="189"/>
      <c r="F47" s="189"/>
      <c r="G47" s="189"/>
      <c r="H47" s="189"/>
      <c r="I47" s="189"/>
      <c r="J47" s="189"/>
      <c r="K47" s="65"/>
      <c r="L47" s="4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row>
    <row r="48" spans="1:42" ht="24.95" customHeight="1" x14ac:dyDescent="0.2">
      <c r="A48" s="174" t="s">
        <v>29</v>
      </c>
      <c r="B48" s="175"/>
      <c r="C48" s="175"/>
      <c r="D48" s="175"/>
      <c r="E48" s="175"/>
      <c r="F48" s="175"/>
      <c r="G48" s="175"/>
      <c r="H48" s="175"/>
      <c r="I48" s="175"/>
      <c r="J48" s="175"/>
      <c r="K48" s="176"/>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row>
    <row r="49" spans="1:42" ht="30" customHeight="1" x14ac:dyDescent="0.2">
      <c r="A49" s="177"/>
      <c r="B49" s="89"/>
      <c r="C49" s="89"/>
      <c r="D49" s="89"/>
      <c r="E49" s="89"/>
      <c r="F49" s="89"/>
      <c r="G49" s="89"/>
      <c r="H49" s="89"/>
      <c r="I49" s="89"/>
      <c r="J49" s="89"/>
      <c r="K49" s="90"/>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row>
    <row r="50" spans="1:42" ht="30" customHeight="1" x14ac:dyDescent="0.2">
      <c r="A50" s="178"/>
      <c r="B50" s="89"/>
      <c r="C50" s="89"/>
      <c r="D50" s="89"/>
      <c r="E50" s="89"/>
      <c r="F50" s="89"/>
      <c r="G50" s="89"/>
      <c r="H50" s="89"/>
      <c r="I50" s="89"/>
      <c r="J50" s="89"/>
      <c r="K50" s="90"/>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row>
    <row r="51" spans="1:42" ht="30" customHeight="1" x14ac:dyDescent="0.2">
      <c r="A51" s="178"/>
      <c r="B51" s="89"/>
      <c r="C51" s="89"/>
      <c r="D51" s="89"/>
      <c r="E51" s="89"/>
      <c r="F51" s="89"/>
      <c r="G51" s="89"/>
      <c r="H51" s="89"/>
      <c r="I51" s="89"/>
      <c r="J51" s="89"/>
      <c r="K51" s="90"/>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row>
    <row r="52" spans="1:42" ht="30" customHeight="1" x14ac:dyDescent="0.2">
      <c r="A52" s="178"/>
      <c r="B52" s="89"/>
      <c r="C52" s="89"/>
      <c r="D52" s="89"/>
      <c r="E52" s="89"/>
      <c r="F52" s="89"/>
      <c r="G52" s="89"/>
      <c r="H52" s="89"/>
      <c r="I52" s="89"/>
      <c r="J52" s="89"/>
      <c r="K52" s="90"/>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row>
    <row r="53" spans="1:42" ht="30" customHeight="1" x14ac:dyDescent="0.2">
      <c r="A53" s="179"/>
      <c r="B53" s="91"/>
      <c r="C53" s="91"/>
      <c r="D53" s="91"/>
      <c r="E53" s="91"/>
      <c r="F53" s="91"/>
      <c r="G53" s="91"/>
      <c r="H53" s="91"/>
      <c r="I53" s="91"/>
      <c r="J53" s="91"/>
      <c r="K53" s="92"/>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row>
    <row r="54" spans="1:42" ht="22.5" customHeight="1" x14ac:dyDescent="0.2">
      <c r="A54" s="167"/>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34"/>
      <c r="AP54" s="34"/>
    </row>
    <row r="55" spans="1:42" ht="18" customHeight="1" x14ac:dyDescent="0.2">
      <c r="A55" s="190" t="s">
        <v>62</v>
      </c>
      <c r="B55" s="191"/>
      <c r="C55" s="191"/>
      <c r="D55" s="191"/>
      <c r="E55" s="191"/>
      <c r="F55" s="191"/>
      <c r="G55" s="191"/>
      <c r="H55" s="191"/>
      <c r="I55" s="191"/>
      <c r="J55" s="191"/>
      <c r="K55" s="192"/>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row>
    <row r="56" spans="1:42" ht="22.5" customHeight="1" x14ac:dyDescent="0.2">
      <c r="A56" s="193"/>
      <c r="B56" s="194"/>
      <c r="C56" s="194"/>
      <c r="D56" s="194"/>
      <c r="E56" s="194"/>
      <c r="F56" s="194"/>
      <c r="G56" s="194"/>
      <c r="H56" s="194"/>
      <c r="I56" s="194"/>
      <c r="J56" s="194"/>
      <c r="K56" s="195"/>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row>
    <row r="57" spans="1:42" ht="30" customHeight="1" x14ac:dyDescent="0.2">
      <c r="A57" s="151" t="s">
        <v>30</v>
      </c>
      <c r="B57" s="152"/>
      <c r="C57" s="152"/>
      <c r="D57" s="152"/>
      <c r="E57" s="152"/>
      <c r="F57" s="152"/>
      <c r="G57" s="152"/>
      <c r="H57" s="152"/>
      <c r="I57" s="152"/>
      <c r="J57" s="152"/>
      <c r="K57" s="65"/>
      <c r="L57" s="4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row>
    <row r="58" spans="1:42" ht="22.5" customHeight="1" x14ac:dyDescent="0.2">
      <c r="A58" s="201" t="s">
        <v>31</v>
      </c>
      <c r="B58" s="202"/>
      <c r="C58" s="202"/>
      <c r="D58" s="202"/>
      <c r="E58" s="202"/>
      <c r="F58" s="202"/>
      <c r="G58" s="202"/>
      <c r="H58" s="202"/>
      <c r="I58" s="202"/>
      <c r="J58" s="202"/>
      <c r="K58" s="152"/>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row>
    <row r="59" spans="1:42" ht="30" customHeight="1" x14ac:dyDescent="0.2">
      <c r="A59" s="177"/>
      <c r="B59" s="89"/>
      <c r="C59" s="89"/>
      <c r="D59" s="89"/>
      <c r="E59" s="89"/>
      <c r="F59" s="89"/>
      <c r="G59" s="89"/>
      <c r="H59" s="89"/>
      <c r="I59" s="89"/>
      <c r="J59" s="89"/>
      <c r="K59" s="90"/>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row>
    <row r="60" spans="1:42" ht="30" customHeight="1" x14ac:dyDescent="0.2">
      <c r="A60" s="178"/>
      <c r="B60" s="89"/>
      <c r="C60" s="89"/>
      <c r="D60" s="89"/>
      <c r="E60" s="89"/>
      <c r="F60" s="89"/>
      <c r="G60" s="89"/>
      <c r="H60" s="89"/>
      <c r="I60" s="89"/>
      <c r="J60" s="89"/>
      <c r="K60" s="90"/>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row>
    <row r="61" spans="1:42" ht="30" customHeight="1" x14ac:dyDescent="0.2">
      <c r="A61" s="178"/>
      <c r="B61" s="89"/>
      <c r="C61" s="89"/>
      <c r="D61" s="89"/>
      <c r="E61" s="89"/>
      <c r="F61" s="89"/>
      <c r="G61" s="89"/>
      <c r="H61" s="89"/>
      <c r="I61" s="89"/>
      <c r="J61" s="89"/>
      <c r="K61" s="90"/>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row>
    <row r="62" spans="1:42" ht="30" customHeight="1" x14ac:dyDescent="0.2">
      <c r="A62" s="178"/>
      <c r="B62" s="89"/>
      <c r="C62" s="89"/>
      <c r="D62" s="89"/>
      <c r="E62" s="89"/>
      <c r="F62" s="89"/>
      <c r="G62" s="89"/>
      <c r="H62" s="89"/>
      <c r="I62" s="89"/>
      <c r="J62" s="89"/>
      <c r="K62" s="90"/>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row>
    <row r="63" spans="1:42" ht="30" customHeight="1" x14ac:dyDescent="0.2">
      <c r="A63" s="179"/>
      <c r="B63" s="91"/>
      <c r="C63" s="91"/>
      <c r="D63" s="91"/>
      <c r="E63" s="91"/>
      <c r="F63" s="91"/>
      <c r="G63" s="91"/>
      <c r="H63" s="91"/>
      <c r="I63" s="91"/>
      <c r="J63" s="91"/>
      <c r="K63" s="92"/>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row>
    <row r="64" spans="1:42" ht="22.5" customHeight="1" x14ac:dyDescent="0.2">
      <c r="A64" s="167"/>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34"/>
      <c r="AP64" s="34"/>
    </row>
    <row r="65" spans="1:42" ht="44.25" customHeight="1" x14ac:dyDescent="0.2">
      <c r="A65" s="180" t="s">
        <v>63</v>
      </c>
      <c r="B65" s="181"/>
      <c r="C65" s="181"/>
      <c r="D65" s="181"/>
      <c r="E65" s="181"/>
      <c r="F65" s="181"/>
      <c r="G65" s="181"/>
      <c r="H65" s="181"/>
      <c r="I65" s="181"/>
      <c r="J65" s="181"/>
      <c r="K65" s="182"/>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row>
    <row r="66" spans="1:42" ht="30" customHeight="1" x14ac:dyDescent="0.2">
      <c r="A66" s="151" t="s">
        <v>32</v>
      </c>
      <c r="B66" s="152"/>
      <c r="C66" s="152"/>
      <c r="D66" s="152"/>
      <c r="E66" s="152"/>
      <c r="F66" s="152"/>
      <c r="G66" s="152"/>
      <c r="H66" s="152"/>
      <c r="I66" s="152"/>
      <c r="J66" s="152"/>
      <c r="K66" s="65"/>
      <c r="L66" s="4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row>
    <row r="67" spans="1:42" ht="22.5" customHeight="1" x14ac:dyDescent="0.2">
      <c r="A67" s="174" t="s">
        <v>33</v>
      </c>
      <c r="B67" s="175"/>
      <c r="C67" s="175"/>
      <c r="D67" s="175"/>
      <c r="E67" s="175"/>
      <c r="F67" s="175"/>
      <c r="G67" s="175"/>
      <c r="H67" s="175"/>
      <c r="I67" s="175"/>
      <c r="J67" s="175"/>
      <c r="K67" s="176"/>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row>
    <row r="68" spans="1:42" ht="30" customHeight="1" x14ac:dyDescent="0.2">
      <c r="A68" s="177"/>
      <c r="B68" s="89"/>
      <c r="C68" s="89"/>
      <c r="D68" s="89"/>
      <c r="E68" s="89"/>
      <c r="F68" s="89"/>
      <c r="G68" s="89"/>
      <c r="H68" s="89"/>
      <c r="I68" s="89"/>
      <c r="J68" s="89"/>
      <c r="K68" s="90"/>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row>
    <row r="69" spans="1:42" ht="30" customHeight="1" x14ac:dyDescent="0.2">
      <c r="A69" s="178"/>
      <c r="B69" s="89"/>
      <c r="C69" s="89"/>
      <c r="D69" s="89"/>
      <c r="E69" s="89"/>
      <c r="F69" s="89"/>
      <c r="G69" s="89"/>
      <c r="H69" s="89"/>
      <c r="I69" s="89"/>
      <c r="J69" s="89"/>
      <c r="K69" s="90"/>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row>
    <row r="70" spans="1:42" ht="30" customHeight="1" x14ac:dyDescent="0.2">
      <c r="A70" s="178"/>
      <c r="B70" s="89"/>
      <c r="C70" s="89"/>
      <c r="D70" s="89"/>
      <c r="E70" s="89"/>
      <c r="F70" s="89"/>
      <c r="G70" s="89"/>
      <c r="H70" s="89"/>
      <c r="I70" s="89"/>
      <c r="J70" s="89"/>
      <c r="K70" s="90"/>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row>
    <row r="71" spans="1:42" ht="30" customHeight="1" x14ac:dyDescent="0.2">
      <c r="A71" s="178"/>
      <c r="B71" s="89"/>
      <c r="C71" s="89"/>
      <c r="D71" s="89"/>
      <c r="E71" s="89"/>
      <c r="F71" s="89"/>
      <c r="G71" s="89"/>
      <c r="H71" s="89"/>
      <c r="I71" s="89"/>
      <c r="J71" s="89"/>
      <c r="K71" s="90"/>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row>
    <row r="72" spans="1:42" ht="30" customHeight="1" x14ac:dyDescent="0.2">
      <c r="A72" s="179"/>
      <c r="B72" s="91"/>
      <c r="C72" s="91"/>
      <c r="D72" s="91"/>
      <c r="E72" s="91"/>
      <c r="F72" s="91"/>
      <c r="G72" s="91"/>
      <c r="H72" s="91"/>
      <c r="I72" s="91"/>
      <c r="J72" s="91"/>
      <c r="K72" s="92"/>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row>
    <row r="73" spans="1:42" ht="22.5" customHeight="1"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row>
    <row r="74" spans="1:42" ht="39.950000000000003" customHeight="1" x14ac:dyDescent="0.2">
      <c r="A74" s="185" t="s">
        <v>64</v>
      </c>
      <c r="B74" s="196"/>
      <c r="C74" s="196"/>
      <c r="D74" s="196"/>
      <c r="E74" s="196"/>
      <c r="F74" s="196"/>
      <c r="G74" s="196"/>
      <c r="H74" s="196"/>
      <c r="I74" s="196"/>
      <c r="J74" s="196"/>
      <c r="K74" s="197"/>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row>
    <row r="75" spans="1:42" ht="30" customHeight="1" x14ac:dyDescent="0.2">
      <c r="A75" s="172" t="s">
        <v>34</v>
      </c>
      <c r="B75" s="173"/>
      <c r="C75" s="173"/>
      <c r="D75" s="173"/>
      <c r="E75" s="173"/>
      <c r="F75" s="173"/>
      <c r="G75" s="173"/>
      <c r="H75" s="173"/>
      <c r="I75" s="173"/>
      <c r="J75" s="198"/>
      <c r="K75" s="66"/>
      <c r="L75" s="4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row>
    <row r="76" spans="1:42" ht="22.5" customHeight="1" x14ac:dyDescent="0.2">
      <c r="A76" s="199" t="s">
        <v>35</v>
      </c>
      <c r="B76" s="200"/>
      <c r="C76" s="200"/>
      <c r="D76" s="200"/>
      <c r="E76" s="200"/>
      <c r="F76" s="200"/>
      <c r="G76" s="200"/>
      <c r="H76" s="200"/>
      <c r="I76" s="200"/>
      <c r="J76" s="200"/>
      <c r="K76" s="152"/>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row>
    <row r="77" spans="1:42" s="3" customFormat="1" ht="30" customHeight="1" x14ac:dyDescent="0.2">
      <c r="A77" s="184"/>
      <c r="B77" s="89"/>
      <c r="C77" s="89"/>
      <c r="D77" s="89"/>
      <c r="E77" s="89"/>
      <c r="F77" s="89"/>
      <c r="G77" s="89"/>
      <c r="H77" s="89"/>
      <c r="I77" s="89"/>
      <c r="J77" s="89"/>
      <c r="K77" s="90"/>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row>
    <row r="78" spans="1:42" s="3" customFormat="1" ht="30" customHeight="1" x14ac:dyDescent="0.2">
      <c r="A78" s="178"/>
      <c r="B78" s="89"/>
      <c r="C78" s="89"/>
      <c r="D78" s="89"/>
      <c r="E78" s="89"/>
      <c r="F78" s="89"/>
      <c r="G78" s="89"/>
      <c r="H78" s="89"/>
      <c r="I78" s="89"/>
      <c r="J78" s="89"/>
      <c r="K78" s="90"/>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row>
    <row r="79" spans="1:42" s="3" customFormat="1" ht="30" customHeight="1" x14ac:dyDescent="0.2">
      <c r="A79" s="178"/>
      <c r="B79" s="89"/>
      <c r="C79" s="89"/>
      <c r="D79" s="89"/>
      <c r="E79" s="89"/>
      <c r="F79" s="89"/>
      <c r="G79" s="89"/>
      <c r="H79" s="89"/>
      <c r="I79" s="89"/>
      <c r="J79" s="89"/>
      <c r="K79" s="90"/>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row>
    <row r="80" spans="1:42" s="3" customFormat="1" ht="30" customHeight="1" x14ac:dyDescent="0.2">
      <c r="A80" s="178"/>
      <c r="B80" s="89"/>
      <c r="C80" s="89"/>
      <c r="D80" s="89"/>
      <c r="E80" s="89"/>
      <c r="F80" s="89"/>
      <c r="G80" s="89"/>
      <c r="H80" s="89"/>
      <c r="I80" s="89"/>
      <c r="J80" s="89"/>
      <c r="K80" s="90"/>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row>
    <row r="81" spans="1:42" s="3" customFormat="1" ht="30" customHeight="1" x14ac:dyDescent="0.2">
      <c r="A81" s="179"/>
      <c r="B81" s="91"/>
      <c r="C81" s="91"/>
      <c r="D81" s="91"/>
      <c r="E81" s="91"/>
      <c r="F81" s="91"/>
      <c r="G81" s="91"/>
      <c r="H81" s="91"/>
      <c r="I81" s="91"/>
      <c r="J81" s="91"/>
      <c r="K81" s="92"/>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row>
    <row r="82" spans="1:42" ht="1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row>
    <row r="83" spans="1:42" ht="1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row>
    <row r="84" spans="1:42" ht="1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row>
    <row r="85" spans="1:42" ht="1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row>
    <row r="86" spans="1:42" ht="1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row>
    <row r="87" spans="1:42" ht="1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row>
    <row r="88" spans="1:42" ht="1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row>
    <row r="89" spans="1:42" ht="1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row>
    <row r="90" spans="1:42" ht="1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row>
    <row r="91" spans="1:42" ht="1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row>
    <row r="92" spans="1:42" ht="1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row>
    <row r="93" spans="1:42" ht="1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row>
    <row r="94" spans="1:42" ht="1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row>
    <row r="95" spans="1:42" ht="1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row>
    <row r="96" spans="1:42" ht="1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row>
    <row r="97" spans="1:42" ht="1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row>
    <row r="98" spans="1:42" ht="1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row>
    <row r="99" spans="1:42" ht="1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row>
    <row r="100" spans="1:42" ht="1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row>
    <row r="101" spans="1:42" ht="1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row>
    <row r="102" spans="1:42" ht="1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row>
    <row r="103" spans="1:42" ht="1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row>
    <row r="104" spans="1:42" ht="1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row>
    <row r="105" spans="1:42" ht="1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row>
    <row r="106" spans="1:42" ht="1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row>
    <row r="107" spans="1:42" ht="1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row>
    <row r="108" spans="1:42" ht="1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row>
    <row r="109" spans="1:42" ht="1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row>
    <row r="110" spans="1:42" ht="1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row>
    <row r="111" spans="1:42" ht="1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row>
    <row r="112" spans="1:42" ht="1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row>
    <row r="113" spans="1:42" ht="1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row>
    <row r="114" spans="1:42" ht="1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row>
    <row r="115" spans="1:42" ht="1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row>
    <row r="116" spans="1:42" ht="1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row>
    <row r="117" spans="1:42" ht="1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row>
    <row r="118" spans="1:42" ht="1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row>
    <row r="119" spans="1:42" ht="1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row>
    <row r="120" spans="1:42" ht="1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row>
    <row r="121" spans="1:42" ht="1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row>
    <row r="122" spans="1:42" ht="1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row>
    <row r="123" spans="1:42" ht="1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row>
    <row r="124" spans="1:42" ht="1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row>
    <row r="125" spans="1:42" ht="1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row>
    <row r="126" spans="1:42" ht="1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row>
    <row r="127" spans="1:42" ht="1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row>
    <row r="128" spans="1:42" ht="1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row>
    <row r="129" spans="1:42" ht="1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row>
    <row r="130" spans="1:42" ht="1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row>
    <row r="131" spans="1:42" ht="1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row>
    <row r="132" spans="1:42" ht="1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row>
    <row r="133" spans="1:42" ht="1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row>
    <row r="134" spans="1:42" ht="1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row>
    <row r="135" spans="1:42" ht="1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row>
    <row r="136" spans="1:42" ht="1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row>
    <row r="137" spans="1:42" ht="1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row>
    <row r="138" spans="1:42" ht="1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row>
    <row r="139" spans="1:42" ht="1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row>
    <row r="140" spans="1:42" ht="1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row>
    <row r="141" spans="1:42" ht="1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row>
    <row r="142" spans="1:42" ht="1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row>
    <row r="143" spans="1:42" ht="1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row>
    <row r="144" spans="1:42" ht="1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row>
    <row r="145" spans="1:42" ht="1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row>
    <row r="146" spans="1:42" ht="1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row>
    <row r="147" spans="1:42" ht="1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row>
    <row r="148" spans="1:42" ht="1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row>
    <row r="149" spans="1:42" ht="1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row>
    <row r="150" spans="1:42" ht="1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row>
    <row r="151" spans="1:42" ht="1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row>
    <row r="152" spans="1:42" ht="1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row>
    <row r="153" spans="1:42" ht="1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row>
    <row r="154" spans="1:42" ht="1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row>
    <row r="155" spans="1:42" ht="1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row>
    <row r="156" spans="1:42" ht="1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row>
    <row r="157" spans="1:42" ht="1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row>
    <row r="158" spans="1:42" ht="1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row>
    <row r="159" spans="1:42" ht="1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row>
    <row r="160" spans="1:42" ht="1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row>
    <row r="161" spans="1:42" ht="1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row>
    <row r="162" spans="1:42" ht="1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row>
    <row r="163" spans="1:42" ht="1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row>
    <row r="164" spans="1:42" ht="1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row>
    <row r="165" spans="1:42" ht="1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row>
    <row r="166" spans="1:42" ht="1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row>
    <row r="167" spans="1:42" ht="1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row>
    <row r="168" spans="1:42" ht="1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row>
    <row r="169" spans="1:42" ht="1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row>
    <row r="170" spans="1:42" ht="1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row>
    <row r="171" spans="1:42" ht="1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row>
    <row r="172" spans="1:42" ht="1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row>
    <row r="173" spans="1:42" ht="1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row>
    <row r="174" spans="1:42" ht="1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row>
    <row r="175" spans="1:42" ht="1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row>
    <row r="176" spans="1:42" ht="1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row>
    <row r="177" spans="1:42" ht="1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row>
    <row r="178" spans="1:42" ht="1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row>
    <row r="179" spans="1:42" ht="1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row>
    <row r="180" spans="1:42" ht="1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row>
    <row r="181" spans="1:42" ht="1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row>
    <row r="182" spans="1:42" ht="1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row>
    <row r="183" spans="1:42" ht="1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row>
    <row r="184" spans="1:42" ht="1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row>
    <row r="185" spans="1:42" ht="1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row>
    <row r="186" spans="1:42" ht="1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row>
    <row r="187" spans="1:42" ht="1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row>
    <row r="188" spans="1:42" ht="1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row>
    <row r="189" spans="1:42" ht="1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row>
    <row r="190" spans="1:42" ht="1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row>
    <row r="191" spans="1:42" ht="1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row>
    <row r="192" spans="1:42" ht="1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row>
    <row r="193" spans="1:42" ht="1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row>
    <row r="194" spans="1:42" ht="1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row>
    <row r="195" spans="1:42" ht="1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row>
    <row r="196" spans="1:42" ht="1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row>
    <row r="197" spans="1:42" ht="1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row>
    <row r="198" spans="1:42" ht="1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row>
    <row r="199" spans="1:42" ht="1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row>
    <row r="200" spans="1:42" ht="1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row>
    <row r="201" spans="1:42" ht="1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row>
    <row r="202" spans="1:42" ht="1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row>
    <row r="203" spans="1:42" ht="1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row>
    <row r="204" spans="1:42" ht="1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row>
    <row r="205" spans="1:42" ht="1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row>
    <row r="206" spans="1:42" ht="1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row>
    <row r="207" spans="1:42" ht="1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row>
    <row r="208" spans="1:42" ht="1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row>
    <row r="209" spans="1:42" ht="1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row>
    <row r="210" spans="1:42" ht="1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row>
    <row r="211" spans="1:42" ht="1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row>
    <row r="212" spans="1:42" ht="1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row>
    <row r="213" spans="1:42" ht="1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row>
    <row r="214" spans="1:42" ht="1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row>
    <row r="215" spans="1:42" ht="1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row>
    <row r="216" spans="1:42" ht="1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row>
    <row r="217" spans="1:42" ht="1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row>
    <row r="218" spans="1:42" ht="1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row>
    <row r="219" spans="1:42" ht="1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row>
    <row r="220" spans="1:42" ht="1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row>
    <row r="221" spans="1:42" ht="1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row>
    <row r="222" spans="1:42" ht="1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row>
    <row r="223" spans="1:42" ht="1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row>
    <row r="224" spans="1:42" ht="1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row>
    <row r="225" spans="1:42" ht="1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row>
    <row r="226" spans="1:42" ht="1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row>
    <row r="227" spans="1:42" ht="1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row>
    <row r="228" spans="1:42" ht="1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row>
    <row r="229" spans="1:42" ht="1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row>
    <row r="230" spans="1:42" ht="1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row>
    <row r="231" spans="1:42" ht="1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row>
    <row r="232" spans="1:42" ht="1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row>
    <row r="233" spans="1:42" ht="1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row>
    <row r="234" spans="1:42" ht="1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row>
    <row r="235" spans="1:42" ht="1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row>
    <row r="236" spans="1:42" ht="1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row>
    <row r="237" spans="1:42" ht="1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row>
    <row r="238" spans="1:42" ht="1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row>
    <row r="239" spans="1:42" ht="1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row>
    <row r="240" spans="1:42" ht="1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row>
    <row r="241" spans="1:42" ht="1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row>
    <row r="242" spans="1:42" ht="1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row>
    <row r="243" spans="1:42" ht="1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row>
    <row r="244" spans="1:42" ht="1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row>
    <row r="245" spans="1:42" ht="1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row>
    <row r="246" spans="1:42" ht="1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row>
    <row r="247" spans="1:42" ht="1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row>
    <row r="248" spans="1:42" ht="1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row>
    <row r="249" spans="1:42" ht="1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row>
    <row r="250" spans="1:42" ht="1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row>
    <row r="251" spans="1:42" ht="1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row>
    <row r="252" spans="1:42" ht="1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row>
    <row r="253" spans="1:42" ht="1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row>
    <row r="254" spans="1:42" ht="1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row>
    <row r="255" spans="1:42" ht="1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row>
    <row r="256" spans="1:42" ht="1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row>
    <row r="257" spans="1:42" ht="1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row>
    <row r="258" spans="1:42" ht="1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row>
    <row r="259" spans="1:42" ht="1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row>
    <row r="260" spans="1:42" ht="1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row>
    <row r="261" spans="1:42" ht="1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row>
    <row r="262" spans="1:42" ht="1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row>
    <row r="263" spans="1:42" ht="1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row>
    <row r="264" spans="1:42" ht="1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row>
    <row r="265" spans="1:42" ht="1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row>
    <row r="266" spans="1:42" ht="1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row>
    <row r="267" spans="1:42" ht="1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row>
    <row r="268" spans="1:42" ht="1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row>
    <row r="269" spans="1:42" ht="1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row>
    <row r="270" spans="1:42" ht="1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row>
    <row r="271" spans="1:42" ht="1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row>
    <row r="272" spans="1:42" ht="1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row>
    <row r="273" spans="1:42" ht="1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row>
    <row r="274" spans="1:42" ht="1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row>
    <row r="275" spans="1:42" ht="1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row>
    <row r="276" spans="1:42" ht="1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row>
    <row r="277" spans="1:42" ht="1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row>
    <row r="278" spans="1:42" ht="1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row>
    <row r="279" spans="1:42" ht="1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row>
    <row r="280" spans="1:42" ht="1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row>
    <row r="281" spans="1:42" ht="1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row>
    <row r="282" spans="1:42" ht="1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row>
    <row r="283" spans="1:42" ht="1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row>
    <row r="284" spans="1:42" ht="1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row>
    <row r="285" spans="1:42" ht="1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row>
    <row r="286" spans="1:42" ht="1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row>
    <row r="287" spans="1:42" ht="1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row>
    <row r="288" spans="1:42" ht="1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row>
    <row r="289" spans="1:42" ht="1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row>
    <row r="290" spans="1:42" ht="1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row>
    <row r="291" spans="1:42" ht="1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row>
    <row r="292" spans="1:42" ht="1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row>
    <row r="293" spans="1:42" ht="1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row>
    <row r="294" spans="1:42" ht="1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row>
    <row r="295" spans="1:42" ht="1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row>
    <row r="296" spans="1:42" ht="1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row>
    <row r="297" spans="1:42" ht="1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1:42" ht="1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1:42" ht="1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row>
    <row r="300" spans="1:42" ht="1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row>
    <row r="301" spans="1:42" ht="1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row>
    <row r="302" spans="1:42" ht="1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row>
    <row r="303" spans="1:42" ht="1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row>
    <row r="304" spans="1:42" ht="1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row>
    <row r="305" spans="1:42" ht="1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row>
    <row r="306" spans="1:42" ht="1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row>
    <row r="307" spans="1:42" ht="1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row>
    <row r="308" spans="1:42" ht="1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row>
    <row r="309" spans="1:42" ht="1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row>
    <row r="310" spans="1:42" ht="1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row>
    <row r="311" spans="1:42" ht="1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row>
    <row r="312" spans="1:42" ht="1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row>
    <row r="313" spans="1:42" ht="1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row>
    <row r="314" spans="1:42" ht="1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row>
    <row r="315" spans="1:42" ht="1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row>
    <row r="316" spans="1:42" ht="1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row>
    <row r="317" spans="1:42" ht="1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row>
    <row r="318" spans="1:42" ht="1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row>
    <row r="319" spans="1:42" ht="1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row>
    <row r="320" spans="1:42" ht="1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row>
    <row r="321" spans="1:42" ht="1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row>
    <row r="322" spans="1:42" ht="1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row>
    <row r="323" spans="1:42" ht="1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row>
    <row r="324" spans="1:42" ht="1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row>
    <row r="325" spans="1:42" ht="1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row>
    <row r="326" spans="1:42" ht="1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row>
    <row r="327" spans="1:42" ht="1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row>
    <row r="328" spans="1:42" ht="1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row>
    <row r="329" spans="1:42" ht="1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row>
    <row r="330" spans="1:42" ht="1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row>
    <row r="331" spans="1:42" ht="1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row>
    <row r="332" spans="1:42" ht="1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row>
    <row r="333" spans="1:42" ht="1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row>
    <row r="334" spans="1:42" ht="1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row>
    <row r="335" spans="1:42" ht="1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row>
    <row r="336" spans="1:42" ht="1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row>
    <row r="337" spans="1:42" ht="1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row>
    <row r="338" spans="1:42" ht="1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row>
    <row r="339" spans="1:42" ht="1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row>
    <row r="340" spans="1:42" ht="1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row>
    <row r="341" spans="1:42" ht="1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row>
    <row r="342" spans="1:42" ht="1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row>
    <row r="343" spans="1:42" ht="1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row>
    <row r="344" spans="1:42" ht="1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row>
    <row r="345" spans="1:42" ht="1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row>
    <row r="346" spans="1:42" ht="1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row>
    <row r="347" spans="1:42" ht="1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row>
    <row r="348" spans="1:42" ht="1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row>
    <row r="349" spans="1:42" ht="1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row>
    <row r="350" spans="1:42" ht="1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row>
    <row r="351" spans="1:42" ht="1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row>
    <row r="352" spans="1:42" ht="1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row>
    <row r="353" spans="1:42" ht="1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row>
    <row r="354" spans="1:42" ht="1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row>
    <row r="355" spans="1:42" ht="1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row>
    <row r="356" spans="1:42" ht="1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row>
    <row r="357" spans="1:42" ht="1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row>
    <row r="358" spans="1:42" ht="1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row>
    <row r="359" spans="1:42" ht="1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row>
    <row r="360" spans="1:42" ht="1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row>
    <row r="361" spans="1:42" ht="1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row>
    <row r="362" spans="1:42" ht="1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row>
    <row r="363" spans="1:42" ht="1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row>
    <row r="364" spans="1:42" ht="1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row>
    <row r="365" spans="1:42" ht="1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row>
    <row r="366" spans="1:42" ht="1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row>
    <row r="367" spans="1:42" ht="1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row>
    <row r="368" spans="1:42" ht="1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row>
    <row r="369" spans="1:42" ht="1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row>
    <row r="370" spans="1:42" ht="1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row>
    <row r="371" spans="1:42" ht="1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row>
    <row r="372" spans="1:42" ht="1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row>
    <row r="373" spans="1:42" ht="1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row>
    <row r="374" spans="1:42" ht="1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row>
    <row r="375" spans="1:42" ht="1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row>
    <row r="376" spans="1:42" ht="1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row>
    <row r="377" spans="1:42" ht="1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row>
    <row r="378" spans="1:42" ht="1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row>
    <row r="379" spans="1:42" ht="1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row>
    <row r="380" spans="1:42" ht="1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row>
    <row r="381" spans="1:42" ht="1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row>
    <row r="382" spans="1:42" ht="1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row>
    <row r="383" spans="1:42" ht="1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row>
    <row r="384" spans="1:42" ht="1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row>
    <row r="385" spans="1:42" ht="1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row>
    <row r="386" spans="1:42" ht="1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row>
    <row r="387" spans="1:42" ht="1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row>
    <row r="388" spans="1:42" ht="1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row>
    <row r="389" spans="1:42" ht="1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row>
    <row r="390" spans="1:42" ht="1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row>
    <row r="391" spans="1:42" ht="1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row>
    <row r="392" spans="1:42" ht="1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row>
    <row r="393" spans="1:42" ht="1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row>
    <row r="394" spans="1:42" ht="1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row>
    <row r="395" spans="1:42" ht="1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row>
    <row r="396" spans="1:42" ht="1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row>
    <row r="397" spans="1:42" ht="1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row>
    <row r="398" spans="1:42" ht="1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row>
    <row r="399" spans="1:42" ht="1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row>
    <row r="400" spans="1:42" ht="1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row>
    <row r="401" spans="1:42" ht="1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row>
    <row r="402" spans="1:42" ht="1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row>
    <row r="403" spans="1:42" ht="1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row>
    <row r="404" spans="1:42" ht="1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row>
    <row r="405" spans="1:42" ht="1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row>
    <row r="406" spans="1:42" ht="1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row>
    <row r="407" spans="1:42" ht="1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row>
    <row r="408" spans="1:42" ht="1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row>
    <row r="409" spans="1:42" ht="1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row>
    <row r="410" spans="1:42" ht="1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row>
    <row r="411" spans="1:42" ht="1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row>
    <row r="412" spans="1:42" ht="1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row>
    <row r="413" spans="1:42" ht="1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row>
    <row r="414" spans="1:42" ht="1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row>
    <row r="415" spans="1:42" ht="1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row>
    <row r="416" spans="1:42" ht="1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row>
    <row r="417" spans="1:42" ht="1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row>
    <row r="418" spans="1:42" ht="1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row>
    <row r="419" spans="1:42" ht="1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row>
    <row r="420" spans="1:42" ht="1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row>
    <row r="421" spans="1:42" ht="1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row>
    <row r="422" spans="1:42" ht="1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row>
    <row r="423" spans="1:42" ht="1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row>
    <row r="424" spans="1:42" ht="1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row>
    <row r="425" spans="1:42" ht="1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row>
    <row r="426" spans="1:42" ht="1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row>
    <row r="427" spans="1:42" ht="1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row>
    <row r="428" spans="1:42" ht="1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row>
    <row r="429" spans="1:42" ht="1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row>
    <row r="430" spans="1:42" ht="1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row>
    <row r="431" spans="1:42" ht="1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row>
    <row r="432" spans="1:42" ht="1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row>
    <row r="433" spans="1:42" ht="1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row>
    <row r="434" spans="1:42" ht="1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row>
    <row r="435" spans="1:42" ht="1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row>
    <row r="436" spans="1:42" ht="1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row>
    <row r="437" spans="1:42" ht="1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row>
    <row r="438" spans="1:42" ht="1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row>
    <row r="439" spans="1:42" ht="1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row>
    <row r="440" spans="1:42" ht="1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row>
    <row r="441" spans="1:42" ht="1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row>
    <row r="442" spans="1:42" ht="1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row>
    <row r="443" spans="1:42" ht="1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row>
    <row r="444" spans="1:42" ht="1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row>
    <row r="445" spans="1:42" ht="1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row>
    <row r="446" spans="1:42" ht="1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row>
    <row r="447" spans="1:42" ht="1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row>
    <row r="448" spans="1:42" ht="1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row>
    <row r="449" spans="1:42" ht="1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row>
    <row r="450" spans="1:42" ht="1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row>
    <row r="451" spans="1:42" ht="1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row>
    <row r="452" spans="1:42" ht="1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row>
    <row r="453" spans="1:42" ht="1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row>
    <row r="454" spans="1:42" ht="1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row>
    <row r="455" spans="1:42" ht="1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row>
    <row r="456" spans="1:42" ht="1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row>
    <row r="457" spans="1:42" ht="1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row>
    <row r="458" spans="1:42" ht="1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row>
    <row r="459" spans="1:42" ht="1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row>
    <row r="460" spans="1:42" ht="1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row>
    <row r="461" spans="1:42" ht="1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row>
    <row r="462" spans="1:42" ht="1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row>
    <row r="463" spans="1:42" ht="1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row>
    <row r="464" spans="1:42" ht="1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row>
    <row r="465" spans="1:42" ht="1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row>
    <row r="466" spans="1:42" ht="1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row>
    <row r="467" spans="1:42" ht="1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row>
    <row r="468" spans="1:42" ht="1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row>
    <row r="469" spans="1:42" ht="1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row>
    <row r="470" spans="1:42" ht="1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row>
    <row r="471" spans="1:42" ht="1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row>
    <row r="472" spans="1:42" ht="1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row>
    <row r="473" spans="1:42" ht="1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row>
    <row r="474" spans="1:42" ht="1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row>
    <row r="475" spans="1:42" ht="1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row>
    <row r="476" spans="1:42" ht="1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row>
    <row r="477" spans="1:42" ht="1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row>
    <row r="478" spans="1:42" ht="1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row>
    <row r="479" spans="1:42" ht="1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row>
    <row r="480" spans="1:42" ht="1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row>
    <row r="481" spans="1:42" ht="1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row>
    <row r="482" spans="1:42" ht="1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row>
    <row r="483" spans="1:42" ht="1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row>
    <row r="484" spans="1:42" ht="1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row>
    <row r="485" spans="1:42" ht="1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row>
    <row r="486" spans="1:42" ht="1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row>
    <row r="487" spans="1:42" ht="1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row>
    <row r="488" spans="1:42" ht="1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row>
    <row r="489" spans="1:42" ht="1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row>
    <row r="490" spans="1:42" ht="1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row>
    <row r="491" spans="1:42" ht="1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row>
    <row r="492" spans="1:42" ht="1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row>
    <row r="493" spans="1:42" ht="1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row>
    <row r="494" spans="1:42" ht="1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row>
    <row r="495" spans="1:42" ht="1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row>
    <row r="496" spans="1:42" ht="1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row>
    <row r="497" spans="1:42" ht="1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row>
    <row r="498" spans="1:42" ht="1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row>
    <row r="499" spans="1:42" ht="1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row>
    <row r="500" spans="1:42" ht="1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row>
    <row r="501" spans="1:42" ht="1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row>
    <row r="502" spans="1:42" ht="1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row>
    <row r="503" spans="1:42" ht="1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row>
    <row r="504" spans="1:42" ht="1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row>
    <row r="505" spans="1:42" ht="1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row>
    <row r="506" spans="1:42" ht="1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row>
    <row r="507" spans="1:42" ht="1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row>
    <row r="508" spans="1:42" ht="1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row>
    <row r="509" spans="1:42" ht="1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row>
    <row r="510" spans="1:42" ht="1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row>
    <row r="511" spans="1:42" ht="1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row>
    <row r="512" spans="1:42" ht="1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row>
    <row r="513" spans="1:42" ht="1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row>
    <row r="514" spans="1:42" ht="1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row>
    <row r="515" spans="1:42" ht="1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row>
    <row r="516" spans="1:42" ht="1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row>
    <row r="517" spans="1:42" ht="1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row>
    <row r="518" spans="1:42" ht="1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row>
    <row r="519" spans="1:42" ht="1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row>
    <row r="520" spans="1:42" ht="1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row>
    <row r="521" spans="1:42" ht="1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row>
    <row r="522" spans="1:42" ht="1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row>
    <row r="523" spans="1:42" ht="1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row>
    <row r="524" spans="1:42" ht="1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row>
    <row r="525" spans="1:42" ht="1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row>
    <row r="526" spans="1:42" ht="1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row>
    <row r="527" spans="1:42" ht="1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row>
    <row r="528" spans="1:42" ht="1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row>
    <row r="529" spans="1:42" ht="1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row>
    <row r="530" spans="1:42" ht="1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row>
    <row r="531" spans="1:42" ht="1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row>
    <row r="532" spans="1:42" ht="1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row>
    <row r="533" spans="1:42" ht="1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row>
    <row r="534" spans="1:42" ht="1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row>
    <row r="535" spans="1:42" ht="1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row>
    <row r="536" spans="1:42" ht="1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row>
    <row r="537" spans="1:42" ht="1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row>
    <row r="538" spans="1:42" ht="1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row>
    <row r="539" spans="1:42" ht="1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row>
    <row r="540" spans="1:42" ht="1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row>
    <row r="541" spans="1:42" ht="1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row>
    <row r="542" spans="1:42" ht="1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row>
    <row r="543" spans="1:42" ht="1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row>
    <row r="544" spans="1:42" ht="1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row>
    <row r="545" spans="1:42" ht="1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row>
    <row r="546" spans="1:42" ht="1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row>
    <row r="547" spans="1:42" ht="1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row>
    <row r="548" spans="1:42" ht="1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row>
    <row r="549" spans="1:42" ht="1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row>
    <row r="550" spans="1:42" ht="1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row>
    <row r="551" spans="1:42" ht="1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row>
    <row r="552" spans="1:42" ht="1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row>
    <row r="553" spans="1:42" ht="1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row>
    <row r="554" spans="1:42" ht="1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row>
    <row r="555" spans="1:42" ht="1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row>
    <row r="556" spans="1:42" ht="1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row>
    <row r="557" spans="1:42" ht="1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row>
    <row r="558" spans="1:42" ht="1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row>
    <row r="559" spans="1:42" ht="1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row>
    <row r="560" spans="1:42" ht="1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row>
    <row r="561" spans="1:42" ht="1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row>
    <row r="562" spans="1:42" ht="1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row>
    <row r="563" spans="1:42" ht="1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row>
    <row r="564" spans="1:42" ht="1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row>
    <row r="565" spans="1:42" ht="1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row>
    <row r="566" spans="1:42" ht="1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row>
    <row r="567" spans="1:42" ht="1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row>
    <row r="568" spans="1:42" ht="1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row>
    <row r="569" spans="1:42" ht="1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row>
    <row r="570" spans="1:42" ht="1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row>
    <row r="571" spans="1:42" ht="1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row>
    <row r="572" spans="1:42" ht="1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row>
    <row r="573" spans="1:42" ht="1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row>
    <row r="574" spans="1:42" ht="1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row>
    <row r="575" spans="1:42" ht="1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row>
    <row r="576" spans="1:42" ht="1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row>
    <row r="577" spans="1:42" ht="1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row>
    <row r="578" spans="1:42" ht="1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row>
    <row r="579" spans="1:42" ht="1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row>
    <row r="580" spans="1:42" ht="1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row>
    <row r="581" spans="1:42" ht="1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row>
    <row r="582" spans="1:42" ht="1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row>
    <row r="583" spans="1:42" ht="1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row>
    <row r="584" spans="1:42" ht="1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row>
    <row r="585" spans="1:42" ht="1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row>
    <row r="586" spans="1:42" ht="1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row>
    <row r="587" spans="1:42" ht="1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row>
    <row r="588" spans="1:42" ht="1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row>
    <row r="589" spans="1:42" ht="1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row>
    <row r="590" spans="1:42" ht="1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row>
    <row r="591" spans="1:42" ht="1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row>
    <row r="592" spans="1:42" ht="1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row>
    <row r="593" spans="1:42" ht="1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row>
    <row r="594" spans="1:42" ht="1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row>
    <row r="595" spans="1:42" ht="1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row>
    <row r="596" spans="1:42" ht="1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row>
    <row r="597" spans="1:42" ht="1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row>
    <row r="598" spans="1:42" ht="1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row>
    <row r="599" spans="1:42" ht="1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row>
    <row r="600" spans="1:42" ht="1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row>
    <row r="601" spans="1:42" ht="1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row>
    <row r="602" spans="1:42" ht="1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row>
    <row r="603" spans="1:42" ht="1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row>
    <row r="604" spans="1:42" ht="1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row>
    <row r="605" spans="1:42" ht="1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row>
    <row r="606" spans="1:42" ht="1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row>
    <row r="607" spans="1:42" ht="1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row>
    <row r="608" spans="1:42" ht="1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row>
    <row r="609" spans="1:42" ht="1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row>
    <row r="610" spans="1:42" ht="1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row>
    <row r="611" spans="1:42" ht="1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row>
    <row r="612" spans="1:42" ht="1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row>
    <row r="613" spans="1:42" ht="1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row>
    <row r="614" spans="1:42" ht="1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row>
    <row r="615" spans="1:42" ht="1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row>
    <row r="616" spans="1:42" ht="1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row>
    <row r="617" spans="1:42" ht="1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row>
    <row r="618" spans="1:42" ht="1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row>
    <row r="619" spans="1:42" ht="1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row>
    <row r="620" spans="1:42" ht="1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row>
    <row r="621" spans="1:42" ht="1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row>
    <row r="622" spans="1:42" ht="1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row>
    <row r="623" spans="1:42" ht="1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row>
    <row r="624" spans="1:42" ht="1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row>
    <row r="625" spans="1:42" ht="1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row>
    <row r="626" spans="1:42" ht="1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row>
    <row r="627" spans="1:42" ht="1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row>
    <row r="628" spans="1:42" ht="1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row>
    <row r="629" spans="1:42" ht="1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row>
    <row r="630" spans="1:42" ht="1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row>
    <row r="631" spans="1:42" ht="1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row>
    <row r="632" spans="1:42" ht="1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row>
    <row r="633" spans="1:42" ht="1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row>
    <row r="634" spans="1:42" ht="1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row>
    <row r="635" spans="1:42" ht="1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row>
    <row r="636" spans="1:42" ht="1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row>
    <row r="637" spans="1:42" ht="1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row>
    <row r="638" spans="1:42" ht="1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row>
    <row r="639" spans="1:42" ht="1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row>
    <row r="640" spans="1:42" ht="1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row>
    <row r="641" spans="1:42" ht="1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row>
    <row r="642" spans="1:42" ht="1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row>
    <row r="643" spans="1:42" ht="1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row>
    <row r="644" spans="1:42" ht="1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row>
    <row r="645" spans="1:42" ht="1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row>
    <row r="646" spans="1:42" ht="1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row>
    <row r="647" spans="1:42" ht="1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row>
    <row r="648" spans="1:42" ht="1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row>
    <row r="649" spans="1:42" ht="1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row>
    <row r="650" spans="1:42" ht="1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row>
    <row r="651" spans="1:42" ht="1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row>
    <row r="652" spans="1:42" ht="1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row>
    <row r="653" spans="1:42" ht="1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row>
    <row r="654" spans="1:42" ht="1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row>
    <row r="655" spans="1:42" ht="1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row>
    <row r="656" spans="1:42" ht="1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row>
    <row r="657" spans="1:42" ht="1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row>
    <row r="658" spans="1:42" ht="1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row>
    <row r="659" spans="1:42" ht="1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row>
    <row r="660" spans="1:42" ht="1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row>
    <row r="661" spans="1:42" ht="1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row>
    <row r="662" spans="1:42" ht="1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row>
    <row r="663" spans="1:42" ht="1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row>
    <row r="664" spans="1:42" ht="1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row>
    <row r="665" spans="1:42" ht="1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row>
    <row r="666" spans="1:42" ht="1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row>
    <row r="667" spans="1:42" ht="1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row>
    <row r="668" spans="1:42" ht="1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row>
    <row r="669" spans="1:42" ht="1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row>
    <row r="670" spans="1:42" ht="1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row>
    <row r="671" spans="1:42" ht="1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row>
    <row r="672" spans="1:42" ht="1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row>
    <row r="673" spans="1:42" ht="1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row>
    <row r="674" spans="1:42" ht="1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row>
    <row r="675" spans="1:42" ht="1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row>
    <row r="676" spans="1:42" ht="1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row>
    <row r="677" spans="1:42" ht="1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row>
    <row r="678" spans="1:42" ht="1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row>
    <row r="679" spans="1:42" ht="1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row>
    <row r="680" spans="1:42" ht="1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row>
    <row r="681" spans="1:42" ht="1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row>
    <row r="682" spans="1:42" ht="1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row>
    <row r="683" spans="1:42" ht="1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row>
    <row r="684" spans="1:42" ht="1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row>
    <row r="685" spans="1:42" ht="1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row>
    <row r="686" spans="1:42" ht="1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row>
    <row r="687" spans="1:42" ht="1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row>
    <row r="688" spans="1:42" ht="1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row>
    <row r="689" spans="1:42" ht="1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row>
    <row r="690" spans="1:42" ht="1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row>
    <row r="691" spans="1:42" ht="1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row>
    <row r="692" spans="1:42" ht="1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row>
    <row r="693" spans="1:42" ht="1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row>
    <row r="694" spans="1:42" ht="1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row>
    <row r="695" spans="1:42" ht="1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row>
    <row r="696" spans="1:42" ht="1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row>
    <row r="697" spans="1:42" ht="1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row>
    <row r="698" spans="1:42" ht="1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row>
    <row r="699" spans="1:42" ht="1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row>
    <row r="700" spans="1:42" ht="1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row>
    <row r="701" spans="1:42" ht="1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row>
    <row r="702" spans="1:42" ht="1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row>
    <row r="703" spans="1:42" ht="1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row>
    <row r="704" spans="1:42" ht="1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row>
    <row r="705" spans="1:42" ht="1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row>
    <row r="706" spans="1:42" ht="1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row>
    <row r="707" spans="1:42" ht="1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row>
    <row r="708" spans="1:42" ht="1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row>
    <row r="709" spans="1:42" ht="1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row>
    <row r="710" spans="1:42" ht="1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row>
    <row r="711" spans="1:42" ht="1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row>
    <row r="712" spans="1:42" ht="1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row>
    <row r="713" spans="1:42" ht="1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row>
    <row r="714" spans="1:42" ht="1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row>
    <row r="715" spans="1:42" ht="1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row>
    <row r="716" spans="1:42" ht="1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row>
    <row r="717" spans="1:42" ht="1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row>
    <row r="718" spans="1:42" ht="1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row>
    <row r="719" spans="1:42" ht="1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row>
    <row r="720" spans="1:42" ht="1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row>
    <row r="721" spans="1:42" ht="1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row>
    <row r="722" spans="1:42" ht="1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row>
    <row r="723" spans="1:42" ht="1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row>
    <row r="724" spans="1:42" ht="1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row>
    <row r="725" spans="1:42" ht="1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row>
    <row r="726" spans="1:42" ht="1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row>
    <row r="727" spans="1:42" ht="1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row>
    <row r="728" spans="1:42" ht="1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row>
    <row r="729" spans="1:42" ht="1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row>
    <row r="730" spans="1:42" ht="1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row>
    <row r="731" spans="1:42" ht="1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row>
    <row r="732" spans="1:42" ht="1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row>
    <row r="733" spans="1:42" ht="1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row>
    <row r="734" spans="1:42" ht="1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row>
    <row r="735" spans="1:42" ht="1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row>
    <row r="736" spans="1:42" ht="1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row>
    <row r="737" spans="1:42" ht="1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row>
    <row r="738" spans="1:42" ht="1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row>
    <row r="739" spans="1:42" ht="1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row>
    <row r="740" spans="1:42" ht="1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row>
    <row r="741" spans="1:42" ht="1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row>
    <row r="742" spans="1:42" ht="1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row>
    <row r="743" spans="1:42" ht="1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row>
    <row r="744" spans="1:42" ht="1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row>
    <row r="745" spans="1:42" ht="1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row>
    <row r="746" spans="1:42" ht="1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row>
    <row r="747" spans="1:42" ht="1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row>
    <row r="748" spans="1:42" ht="1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row>
    <row r="749" spans="1:42" ht="1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row>
    <row r="750" spans="1:42" ht="1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row>
    <row r="751" spans="1:42" ht="1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row>
    <row r="752" spans="1:42" ht="1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row>
    <row r="753" spans="1:42" ht="1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row>
    <row r="754" spans="1:42" ht="1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row>
    <row r="755" spans="1:42" ht="1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row>
    <row r="756" spans="1:42" ht="1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row>
    <row r="757" spans="1:42" ht="1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row>
    <row r="758" spans="1:42" ht="1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row>
    <row r="759" spans="1:42" ht="1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row>
    <row r="760" spans="1:42" ht="1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row>
    <row r="761" spans="1:42" ht="1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row>
    <row r="762" spans="1:42" ht="1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row>
    <row r="763" spans="1:42" ht="1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row>
    <row r="764" spans="1:42" ht="1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row>
    <row r="765" spans="1:42" ht="1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row>
    <row r="766" spans="1:42" ht="1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row>
    <row r="767" spans="1:42" ht="1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row>
    <row r="768" spans="1:42" ht="1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row>
    <row r="769" spans="1:42" ht="1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row>
    <row r="770" spans="1:42" ht="1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row>
    <row r="771" spans="1:42" ht="1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row>
    <row r="772" spans="1:42" ht="1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row>
    <row r="773" spans="1:42" ht="1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row>
    <row r="774" spans="1:42" ht="1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row>
    <row r="775" spans="1:42" ht="1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row>
    <row r="776" spans="1:42" ht="1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row>
    <row r="777" spans="1:42" ht="1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row>
    <row r="778" spans="1:42" ht="1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row>
    <row r="779" spans="1:42" ht="1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row>
    <row r="780" spans="1:42" ht="1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row>
    <row r="781" spans="1:42" ht="1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row>
    <row r="782" spans="1:42" ht="1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row>
    <row r="783" spans="1:42" ht="1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row>
    <row r="784" spans="1:42" ht="1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row>
    <row r="785" spans="1:42" ht="1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row>
    <row r="786" spans="1:42" ht="1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row>
    <row r="787" spans="1:42" ht="1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row>
    <row r="788" spans="1:42" ht="1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row>
    <row r="789" spans="1:42" ht="1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row>
    <row r="790" spans="1:42" ht="1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row>
    <row r="791" spans="1:42" ht="1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row>
    <row r="792" spans="1:42" ht="1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row>
    <row r="793" spans="1:42" ht="1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row>
    <row r="794" spans="1:42" ht="1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row>
    <row r="795" spans="1:42" ht="1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row>
    <row r="796" spans="1:42" ht="1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row>
    <row r="797" spans="1:42" ht="1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row>
    <row r="798" spans="1:42" ht="1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row>
    <row r="799" spans="1:42" ht="1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row>
    <row r="800" spans="1:42" ht="1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row>
    <row r="801" spans="1:42" ht="1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row>
    <row r="802" spans="1:42" ht="1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row>
    <row r="803" spans="1:42" ht="1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row>
    <row r="804" spans="1:42" ht="1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row>
    <row r="805" spans="1:42" ht="1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row>
    <row r="806" spans="1:42" ht="1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row>
    <row r="807" spans="1:42" ht="1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row>
    <row r="808" spans="1:42" ht="1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row>
    <row r="809" spans="1:42" ht="1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row>
    <row r="810" spans="1:42" ht="1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row>
    <row r="811" spans="1:42" ht="1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row>
    <row r="812" spans="1:42" ht="1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row>
    <row r="813" spans="1:42" ht="1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row>
    <row r="814" spans="1:42" ht="1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row>
    <row r="815" spans="1:42" ht="1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row>
    <row r="816" spans="1:42" ht="1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row>
    <row r="817" spans="1:42" ht="1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row>
    <row r="818" spans="1:42" ht="1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row>
    <row r="819" spans="1:42" ht="1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row>
    <row r="820" spans="1:42" ht="1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row>
    <row r="821" spans="1:42" ht="1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row>
    <row r="822" spans="1:42" ht="1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row>
    <row r="823" spans="1:42" ht="1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row>
    <row r="824" spans="1:42" ht="1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row>
    <row r="825" spans="1:42" ht="1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row>
    <row r="826" spans="1:42" ht="1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row>
    <row r="827" spans="1:42" ht="1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row>
    <row r="828" spans="1:42" ht="1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row>
    <row r="829" spans="1:42" ht="1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row>
    <row r="830" spans="1:42" ht="1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row>
    <row r="831" spans="1:42" ht="1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row>
    <row r="832" spans="1:42" ht="1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row>
    <row r="833" spans="1:42" ht="1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row>
    <row r="834" spans="1:42" ht="1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row>
    <row r="835" spans="1:42" ht="1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row>
    <row r="836" spans="1:42" ht="1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row>
    <row r="837" spans="1:42" ht="1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row>
    <row r="838" spans="1:42" ht="1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row>
    <row r="839" spans="1:42" ht="1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row>
    <row r="840" spans="1:42" ht="1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row>
    <row r="841" spans="1:42" ht="1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row>
    <row r="842" spans="1:42" ht="1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row>
    <row r="843" spans="1:42" ht="1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row>
    <row r="844" spans="1:42" ht="1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row>
    <row r="845" spans="1:42" ht="1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row>
    <row r="846" spans="1:42" ht="1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row>
    <row r="847" spans="1:42" ht="1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row>
    <row r="848" spans="1:42" ht="1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row>
    <row r="849" spans="1:42" ht="1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row>
    <row r="850" spans="1:42" ht="1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row>
    <row r="851" spans="1:42" ht="1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row>
    <row r="852" spans="1:42" ht="1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row>
    <row r="853" spans="1:42" ht="1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row>
    <row r="854" spans="1:42" ht="1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row>
    <row r="855" spans="1:42" ht="1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row>
    <row r="856" spans="1:42" ht="1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row>
    <row r="857" spans="1:42" ht="1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row>
    <row r="858" spans="1:42" ht="1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row>
    <row r="859" spans="1:42" ht="1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row>
    <row r="860" spans="1:42" ht="1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row>
    <row r="861" spans="1:42" ht="1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row>
    <row r="862" spans="1:42" ht="1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row>
    <row r="863" spans="1:42" ht="1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row>
    <row r="864" spans="1:42" ht="1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row>
    <row r="865" spans="1:42" ht="1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row>
    <row r="866" spans="1:42" ht="1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row>
    <row r="867" spans="1:42" ht="1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row>
    <row r="868" spans="1:42" ht="1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row>
    <row r="869" spans="1:42" ht="1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row>
    <row r="870" spans="1:42" ht="1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row>
    <row r="871" spans="1:42" ht="1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row>
    <row r="872" spans="1:42" ht="1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row>
    <row r="873" spans="1:42" ht="1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row>
    <row r="874" spans="1:42" ht="1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row>
    <row r="875" spans="1:42" ht="1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row>
    <row r="876" spans="1:42" ht="1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row>
    <row r="877" spans="1:42" ht="1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row>
    <row r="878" spans="1:42" ht="1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row>
    <row r="879" spans="1:42" ht="1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row>
    <row r="880" spans="1:42" ht="1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row>
    <row r="881" spans="1:42" ht="1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row>
    <row r="882" spans="1:42" ht="1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row>
    <row r="883" spans="1:42" ht="1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row>
    <row r="884" spans="1:42" ht="1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row>
    <row r="885" spans="1:42" ht="1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row>
    <row r="886" spans="1:42" ht="1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row>
    <row r="887" spans="1:42" ht="1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row>
    <row r="888" spans="1:42" ht="1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row>
    <row r="889" spans="1:42" ht="1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row>
    <row r="890" spans="1:42" ht="1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row>
    <row r="891" spans="1:42" ht="1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row>
    <row r="892" spans="1:42" ht="1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row>
    <row r="893" spans="1:42" ht="1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row>
    <row r="894" spans="1:42" ht="1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row>
    <row r="895" spans="1:42" ht="1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row>
    <row r="896" spans="1:42" ht="1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row>
    <row r="897" spans="1:42" ht="1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row>
    <row r="898" spans="1:42" ht="1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row>
    <row r="899" spans="1:42" ht="1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row>
    <row r="900" spans="1:42" ht="1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row>
    <row r="901" spans="1:42" ht="1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row>
    <row r="902" spans="1:42" ht="1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row>
    <row r="903" spans="1:42" ht="1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row>
    <row r="904" spans="1:42" ht="1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row>
    <row r="905" spans="1:42" ht="1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row>
    <row r="906" spans="1:42" ht="1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row>
    <row r="907" spans="1:42" ht="1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row>
    <row r="908" spans="1:42" ht="1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row>
    <row r="909" spans="1:42" ht="1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row>
    <row r="910" spans="1:42" ht="1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row>
    <row r="911" spans="1:42" ht="1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row>
    <row r="912" spans="1:42" ht="1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row>
    <row r="913" spans="1:42" ht="1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row>
    <row r="914" spans="1:42" ht="1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row>
    <row r="915" spans="1:42" ht="1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row>
    <row r="916" spans="1:42" ht="1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row>
    <row r="917" spans="1:42" ht="1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row>
    <row r="918" spans="1:42" ht="1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row>
    <row r="919" spans="1:42" ht="1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row>
    <row r="920" spans="1:42" ht="1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row>
    <row r="921" spans="1:42" ht="1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row>
    <row r="922" spans="1:42" ht="1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row>
    <row r="923" spans="1:42" ht="1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row>
    <row r="924" spans="1:42" ht="1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row>
    <row r="925" spans="1:42" ht="1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row>
    <row r="926" spans="1:42" ht="1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row>
    <row r="927" spans="1:42" ht="1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row>
    <row r="928" spans="1:42" ht="1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row>
    <row r="929" spans="1:42" ht="1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row>
    <row r="930" spans="1:42" ht="1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row>
    <row r="931" spans="1:42" ht="1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row>
    <row r="932" spans="1:42" ht="1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row>
    <row r="933" spans="1:42" ht="1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row>
    <row r="934" spans="1:42" ht="1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row>
    <row r="935" spans="1:42" ht="1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row>
    <row r="936" spans="1:42" ht="1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row>
    <row r="937" spans="1:42" ht="1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row>
    <row r="938" spans="1:42" ht="1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row>
    <row r="939" spans="1:42" ht="1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row>
    <row r="940" spans="1:42" ht="1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row>
    <row r="941" spans="1:42" ht="1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row>
    <row r="942" spans="1:42" ht="1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row>
    <row r="943" spans="1:42" ht="1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row>
    <row r="944" spans="1:42" ht="1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row>
    <row r="945" spans="1:42" ht="1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row>
    <row r="946" spans="1:42" ht="1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row>
    <row r="947" spans="1:42" ht="1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row>
    <row r="948" spans="1:42" ht="1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row>
    <row r="949" spans="1:42" ht="1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row>
    <row r="950" spans="1:42" ht="1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row>
    <row r="951" spans="1:42" ht="1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row>
    <row r="952" spans="1:42" ht="1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row>
    <row r="953" spans="1:42" ht="1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row>
    <row r="954" spans="1:42" ht="1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row>
    <row r="955" spans="1:42" ht="1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row>
    <row r="956" spans="1:42" ht="1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row>
    <row r="957" spans="1:42" ht="1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row>
    <row r="958" spans="1:42" ht="1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row>
    <row r="959" spans="1:42" ht="1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row>
    <row r="960" spans="1:42" ht="1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row>
    <row r="961" spans="1:42" ht="1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row>
    <row r="962" spans="1:42" ht="1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row>
    <row r="963" spans="1:42" ht="1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row>
    <row r="964" spans="1:42" ht="1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row>
    <row r="965" spans="1:42" ht="1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row>
    <row r="966" spans="1:42" ht="1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row>
    <row r="967" spans="1:42" ht="1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row>
    <row r="968" spans="1:42" ht="1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row>
    <row r="969" spans="1:42" ht="1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row>
    <row r="970" spans="1:42" ht="1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row>
    <row r="971" spans="1:42" ht="1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row>
    <row r="972" spans="1:42" ht="1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row>
    <row r="973" spans="1:42" ht="1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row>
    <row r="974" spans="1:42" ht="1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row>
    <row r="975" spans="1:42" ht="1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row>
    <row r="976" spans="1:42" ht="1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row>
    <row r="977" spans="1:42" ht="1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row>
    <row r="978" spans="1:42" ht="1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row>
    <row r="979" spans="1:42" ht="1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row>
    <row r="980" spans="1:42" ht="1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row>
    <row r="981" spans="1:42" ht="1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row>
    <row r="982" spans="1:42" ht="1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row>
    <row r="983" spans="1:42" ht="1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row>
    <row r="984" spans="1:42" ht="1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row>
    <row r="985" spans="1:42" ht="1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row>
    <row r="986" spans="1:42" ht="1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row>
    <row r="987" spans="1:42" ht="1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row>
    <row r="988" spans="1:42" ht="1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row>
    <row r="989" spans="1:42" ht="1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row>
    <row r="990" spans="1:42" ht="1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row>
    <row r="991" spans="1:42" ht="1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row>
    <row r="992" spans="1:42" ht="1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row>
    <row r="993" spans="1:42" ht="1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row>
    <row r="994" spans="1:42" ht="1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row>
    <row r="995" spans="1:42" ht="1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row>
    <row r="996" spans="1:42" ht="1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row>
    <row r="997" spans="1:42" ht="1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row>
    <row r="998" spans="1:42" ht="1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row>
    <row r="999" spans="1:42" ht="1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row>
    <row r="1000" spans="1:42" ht="1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row>
    <row r="1001" spans="1:42" ht="15" x14ac:dyDescent="0.2">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row>
    <row r="1002" spans="1:42" ht="15" x14ac:dyDescent="0.2">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row>
    <row r="1003" spans="1:42" ht="15" x14ac:dyDescent="0.2">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row>
    <row r="1004" spans="1:42" ht="15" x14ac:dyDescent="0.2">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row>
    <row r="1005" spans="1:42" ht="15" x14ac:dyDescent="0.2">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row>
    <row r="1006" spans="1:42" ht="15" x14ac:dyDescent="0.2">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row>
    <row r="1007" spans="1:42" ht="15" x14ac:dyDescent="0.2">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row>
    <row r="1008" spans="1:42" ht="15" x14ac:dyDescent="0.2">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row>
    <row r="1009" spans="1:42" ht="15" x14ac:dyDescent="0.2">
      <c r="A1009" s="34"/>
      <c r="B1009" s="34"/>
      <c r="C1009" s="3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row>
    <row r="1010" spans="1:42" ht="15" x14ac:dyDescent="0.2">
      <c r="A1010" s="34"/>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row>
    <row r="1011" spans="1:42" ht="15" x14ac:dyDescent="0.2">
      <c r="A1011" s="34"/>
      <c r="B1011" s="34"/>
      <c r="C1011" s="3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row>
    <row r="1012" spans="1:42" ht="15" x14ac:dyDescent="0.2">
      <c r="A1012" s="34"/>
      <c r="B1012" s="34"/>
      <c r="C1012" s="3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row>
    <row r="1013" spans="1:42" ht="15" x14ac:dyDescent="0.2">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row>
    <row r="1014" spans="1:42" ht="15" x14ac:dyDescent="0.2">
      <c r="A1014" s="34"/>
      <c r="B1014" s="34"/>
      <c r="C1014" s="3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row>
    <row r="1015" spans="1:42" ht="15" x14ac:dyDescent="0.2">
      <c r="A1015" s="34"/>
      <c r="B1015" s="34"/>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row>
    <row r="1016" spans="1:42" ht="15" x14ac:dyDescent="0.2">
      <c r="A1016" s="34"/>
      <c r="B1016" s="34"/>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row>
    <row r="1017" spans="1:42" ht="15" x14ac:dyDescent="0.2">
      <c r="A1017" s="34"/>
      <c r="B1017" s="34"/>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row>
    <row r="1018" spans="1:42" ht="15" x14ac:dyDescent="0.2">
      <c r="A1018" s="34"/>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row>
    <row r="1019" spans="1:42" ht="15" x14ac:dyDescent="0.2">
      <c r="A1019" s="34"/>
      <c r="B1019" s="34"/>
      <c r="C1019" s="3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row>
  </sheetData>
  <sheetProtection algorithmName="SHA-512" hashValue="b8Qpdhwl0k+8P2IVC6v716kPHvR0cUxVh/uatw3Hj2GMWV+CVYVZ7XwL4j/0yPZsBGNOWoW6ZFLf/Hqw4fkNww==" saltValue="cqk2ww8upBroiKN2W7HgEQ==" spinCount="100000" sheet="1" objects="1" scenarios="1"/>
  <mergeCells count="58">
    <mergeCell ref="A75:J75"/>
    <mergeCell ref="A76:K76"/>
    <mergeCell ref="A77:K81"/>
    <mergeCell ref="A64:AN64"/>
    <mergeCell ref="A65:K65"/>
    <mergeCell ref="A66:J66"/>
    <mergeCell ref="A67:K67"/>
    <mergeCell ref="A68:K72"/>
    <mergeCell ref="A74:K74"/>
    <mergeCell ref="A59:K63"/>
    <mergeCell ref="A39:K39"/>
    <mergeCell ref="A40:K44"/>
    <mergeCell ref="A45:AN45"/>
    <mergeCell ref="A46:K46"/>
    <mergeCell ref="A47:J47"/>
    <mergeCell ref="A48:K48"/>
    <mergeCell ref="A49:K53"/>
    <mergeCell ref="A54:AN54"/>
    <mergeCell ref="A55:K56"/>
    <mergeCell ref="A57:J57"/>
    <mergeCell ref="A58:K58"/>
    <mergeCell ref="A38:J38"/>
    <mergeCell ref="A23:B23"/>
    <mergeCell ref="A24:B24"/>
    <mergeCell ref="A25:B25"/>
    <mergeCell ref="A26:B26"/>
    <mergeCell ref="A27:J27"/>
    <mergeCell ref="A28:J28"/>
    <mergeCell ref="A29:J29"/>
    <mergeCell ref="A30:K30"/>
    <mergeCell ref="A31:K35"/>
    <mergeCell ref="A36:AN36"/>
    <mergeCell ref="A37:K37"/>
    <mergeCell ref="A22:B22"/>
    <mergeCell ref="A11:B11"/>
    <mergeCell ref="A12:B12"/>
    <mergeCell ref="A13:B13"/>
    <mergeCell ref="A14:B14"/>
    <mergeCell ref="A15:B15"/>
    <mergeCell ref="A16:B16"/>
    <mergeCell ref="A17:B17"/>
    <mergeCell ref="A18:B18"/>
    <mergeCell ref="A19:B19"/>
    <mergeCell ref="A20:B20"/>
    <mergeCell ref="A21:B21"/>
    <mergeCell ref="A7:B7"/>
    <mergeCell ref="C7:D7"/>
    <mergeCell ref="G7:H7"/>
    <mergeCell ref="A9:K9"/>
    <mergeCell ref="A10:B10"/>
    <mergeCell ref="C10:D10"/>
    <mergeCell ref="A1:K2"/>
    <mergeCell ref="B3:K3"/>
    <mergeCell ref="B4:K4"/>
    <mergeCell ref="A5:K5"/>
    <mergeCell ref="A6:B6"/>
    <mergeCell ref="C6:D6"/>
    <mergeCell ref="G6:H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C43C7-96A8-4B52-BB65-C78B3B85FFCF}">
  <sheetPr>
    <outlinePr summaryBelow="0" summaryRight="0"/>
  </sheetPr>
  <dimension ref="A1:AP1019"/>
  <sheetViews>
    <sheetView workbookViewId="0">
      <selection activeCell="K38" sqref="K38"/>
    </sheetView>
  </sheetViews>
  <sheetFormatPr defaultColWidth="12.5703125" defaultRowHeight="15.75" customHeight="1" x14ac:dyDescent="0.2"/>
  <cols>
    <col min="1" max="1" width="40.42578125" style="45" customWidth="1"/>
    <col min="2" max="2" width="9.140625" style="45" customWidth="1"/>
    <col min="3" max="3" width="36.42578125" style="45" customWidth="1"/>
    <col min="4" max="4" width="0.85546875" style="45" customWidth="1"/>
    <col min="5" max="5" width="27.28515625" style="45" customWidth="1"/>
    <col min="6" max="6" width="26" style="45" customWidth="1"/>
    <col min="7" max="7" width="19.140625" style="45" customWidth="1"/>
    <col min="8" max="8" width="25" style="45" customWidth="1"/>
    <col min="9" max="9" width="23.85546875" style="45" customWidth="1"/>
    <col min="10" max="10" width="23.7109375" style="45" customWidth="1"/>
    <col min="11" max="11" width="24.5703125" style="45" customWidth="1"/>
    <col min="12" max="12" width="18.28515625" style="45" customWidth="1"/>
    <col min="13" max="13" width="14.42578125" style="45" customWidth="1"/>
    <col min="14" max="16384" width="12.5703125" style="45"/>
  </cols>
  <sheetData>
    <row r="1" spans="1:42" ht="18.75" customHeight="1" x14ac:dyDescent="0.2">
      <c r="A1" s="203" t="s">
        <v>74</v>
      </c>
      <c r="B1" s="204"/>
      <c r="C1" s="204"/>
      <c r="D1" s="204"/>
      <c r="E1" s="204"/>
      <c r="F1" s="204"/>
      <c r="G1" s="204"/>
      <c r="H1" s="204"/>
      <c r="I1" s="204"/>
      <c r="J1" s="204"/>
      <c r="K1" s="205"/>
      <c r="L1" s="33"/>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row>
    <row r="2" spans="1:42" ht="25.5" customHeight="1" thickBot="1" x14ac:dyDescent="0.25">
      <c r="A2" s="206"/>
      <c r="B2" s="207"/>
      <c r="C2" s="207"/>
      <c r="D2" s="207"/>
      <c r="E2" s="207"/>
      <c r="F2" s="207"/>
      <c r="G2" s="207"/>
      <c r="H2" s="207"/>
      <c r="I2" s="207"/>
      <c r="J2" s="207"/>
      <c r="K2" s="208"/>
      <c r="L2" s="33"/>
      <c r="M2" s="33"/>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row>
    <row r="3" spans="1:42" ht="30" customHeight="1" x14ac:dyDescent="0.2">
      <c r="A3" s="58" t="s">
        <v>60</v>
      </c>
      <c r="B3" s="217"/>
      <c r="C3" s="218"/>
      <c r="D3" s="218"/>
      <c r="E3" s="218"/>
      <c r="F3" s="218"/>
      <c r="G3" s="218"/>
      <c r="H3" s="218"/>
      <c r="I3" s="218"/>
      <c r="J3" s="218"/>
      <c r="K3" s="219"/>
      <c r="L3" s="35"/>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row>
    <row r="4" spans="1:42" ht="30" customHeight="1" thickBot="1" x14ac:dyDescent="0.25">
      <c r="A4" s="59" t="s">
        <v>65</v>
      </c>
      <c r="B4" s="155"/>
      <c r="C4" s="156"/>
      <c r="D4" s="156"/>
      <c r="E4" s="156"/>
      <c r="F4" s="156"/>
      <c r="G4" s="156"/>
      <c r="H4" s="156"/>
      <c r="I4" s="156"/>
      <c r="J4" s="156"/>
      <c r="K4" s="156"/>
      <c r="L4" s="36"/>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row>
    <row r="5" spans="1:42" ht="24" customHeight="1" thickBot="1" x14ac:dyDescent="0.25">
      <c r="A5" s="209" t="s">
        <v>68</v>
      </c>
      <c r="B5" s="210"/>
      <c r="C5" s="210"/>
      <c r="D5" s="210"/>
      <c r="E5" s="210"/>
      <c r="F5" s="210"/>
      <c r="G5" s="210"/>
      <c r="H5" s="210"/>
      <c r="I5" s="210"/>
      <c r="J5" s="210"/>
      <c r="K5" s="211"/>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2" ht="39.950000000000003" customHeight="1" thickBot="1" x14ac:dyDescent="0.25">
      <c r="A6" s="212" t="s">
        <v>59</v>
      </c>
      <c r="B6" s="213"/>
      <c r="C6" s="214" t="s">
        <v>0</v>
      </c>
      <c r="D6" s="215"/>
      <c r="E6" s="48" t="s">
        <v>1</v>
      </c>
      <c r="F6" s="48" t="s">
        <v>2</v>
      </c>
      <c r="G6" s="216" t="s">
        <v>22</v>
      </c>
      <c r="H6" s="213"/>
      <c r="I6" s="48" t="s">
        <v>4</v>
      </c>
      <c r="J6" s="49" t="s">
        <v>5</v>
      </c>
      <c r="K6" s="50" t="s">
        <v>6</v>
      </c>
      <c r="L6" s="37"/>
      <c r="M6" s="37"/>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row>
    <row r="7" spans="1:42" s="54" customFormat="1" ht="39.950000000000003" customHeight="1" thickBot="1" x14ac:dyDescent="0.25">
      <c r="A7" s="157"/>
      <c r="B7" s="158"/>
      <c r="C7" s="159">
        <f>K29</f>
        <v>0</v>
      </c>
      <c r="D7" s="160"/>
      <c r="E7" s="51">
        <f>K38</f>
        <v>0</v>
      </c>
      <c r="F7" s="51">
        <f>K47</f>
        <v>0</v>
      </c>
      <c r="G7" s="161">
        <f>K57</f>
        <v>0</v>
      </c>
      <c r="H7" s="158"/>
      <c r="I7" s="51">
        <f>K66</f>
        <v>0</v>
      </c>
      <c r="J7" s="51">
        <f>K75</f>
        <v>0</v>
      </c>
      <c r="K7" s="51">
        <f>SUM(C7:J7)</f>
        <v>0</v>
      </c>
      <c r="L7" s="52"/>
      <c r="M7" s="52"/>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row>
    <row r="8" spans="1:42" ht="37.5" customHeight="1" x14ac:dyDescent="0.2">
      <c r="A8" s="38"/>
      <c r="B8" s="38"/>
      <c r="C8" s="38"/>
      <c r="D8" s="38"/>
      <c r="E8" s="38"/>
      <c r="F8" s="38"/>
      <c r="G8" s="38"/>
      <c r="H8" s="38"/>
      <c r="I8" s="38"/>
      <c r="J8" s="38"/>
      <c r="K8" s="38"/>
      <c r="L8" s="38"/>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row>
    <row r="9" spans="1:42" ht="50.25" customHeight="1" x14ac:dyDescent="0.2">
      <c r="A9" s="163" t="s">
        <v>61</v>
      </c>
      <c r="B9" s="164"/>
      <c r="C9" s="164"/>
      <c r="D9" s="164"/>
      <c r="E9" s="164"/>
      <c r="F9" s="164"/>
      <c r="G9" s="164"/>
      <c r="H9" s="164"/>
      <c r="I9" s="164"/>
      <c r="J9" s="164"/>
      <c r="K9" s="165"/>
      <c r="L9" s="38"/>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row>
    <row r="10" spans="1:42" s="54" customFormat="1" ht="57" customHeight="1" x14ac:dyDescent="0.2">
      <c r="A10" s="162" t="s">
        <v>23</v>
      </c>
      <c r="B10" s="162"/>
      <c r="C10" s="162" t="s">
        <v>9</v>
      </c>
      <c r="D10" s="162"/>
      <c r="E10" s="62" t="s">
        <v>48</v>
      </c>
      <c r="F10" s="62" t="s">
        <v>47</v>
      </c>
      <c r="G10" s="62" t="s">
        <v>46</v>
      </c>
      <c r="H10" s="62" t="s">
        <v>49</v>
      </c>
      <c r="I10" s="62" t="s">
        <v>10</v>
      </c>
      <c r="J10" s="62" t="s">
        <v>50</v>
      </c>
      <c r="K10" s="62" t="s">
        <v>51</v>
      </c>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row>
    <row r="11" spans="1:42" ht="35.1" customHeight="1" x14ac:dyDescent="0.2">
      <c r="A11" s="166"/>
      <c r="B11" s="92"/>
      <c r="C11" s="72">
        <f>'State Funds Budget'!A10</f>
        <v>0</v>
      </c>
      <c r="D11" s="69"/>
      <c r="E11" s="56"/>
      <c r="F11" s="57"/>
      <c r="G11" s="46">
        <f t="shared" ref="G11:G26" si="0">IFERROR((F11/E11),0)</f>
        <v>0</v>
      </c>
      <c r="H11" s="57"/>
      <c r="I11" s="47">
        <f t="shared" ref="I11:I26" si="1">SUM(H11*G11)</f>
        <v>0</v>
      </c>
      <c r="J11" s="57"/>
      <c r="K11" s="47">
        <f t="shared" ref="K11:K26" si="2">SUM(F11+J11)</f>
        <v>0</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row>
    <row r="12" spans="1:42" ht="35.1" customHeight="1" x14ac:dyDescent="0.2">
      <c r="A12" s="153"/>
      <c r="B12" s="154"/>
      <c r="C12" s="72">
        <f>'State Funds Budget'!A11</f>
        <v>0</v>
      </c>
      <c r="D12" s="70"/>
      <c r="E12" s="56"/>
      <c r="F12" s="57"/>
      <c r="G12" s="46">
        <f t="shared" si="0"/>
        <v>0</v>
      </c>
      <c r="H12" s="57"/>
      <c r="I12" s="47">
        <f t="shared" si="1"/>
        <v>0</v>
      </c>
      <c r="J12" s="57"/>
      <c r="K12" s="47">
        <f t="shared" si="2"/>
        <v>0</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row>
    <row r="13" spans="1:42" ht="35.1" customHeight="1" x14ac:dyDescent="0.2">
      <c r="A13" s="153"/>
      <c r="B13" s="154"/>
      <c r="C13" s="72">
        <f>'State Funds Budget'!A12</f>
        <v>0</v>
      </c>
      <c r="D13" s="70"/>
      <c r="E13" s="56"/>
      <c r="F13" s="57"/>
      <c r="G13" s="46">
        <f t="shared" si="0"/>
        <v>0</v>
      </c>
      <c r="H13" s="57"/>
      <c r="I13" s="47">
        <f t="shared" si="1"/>
        <v>0</v>
      </c>
      <c r="J13" s="57"/>
      <c r="K13" s="47">
        <f t="shared" si="2"/>
        <v>0</v>
      </c>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row>
    <row r="14" spans="1:42" ht="35.1" customHeight="1" x14ac:dyDescent="0.2">
      <c r="A14" s="153"/>
      <c r="B14" s="220"/>
      <c r="C14" s="72">
        <f>'State Funds Budget'!A13</f>
        <v>0</v>
      </c>
      <c r="D14" s="70"/>
      <c r="E14" s="56"/>
      <c r="F14" s="57"/>
      <c r="G14" s="46">
        <f t="shared" si="0"/>
        <v>0</v>
      </c>
      <c r="H14" s="57"/>
      <c r="I14" s="47">
        <f t="shared" si="1"/>
        <v>0</v>
      </c>
      <c r="J14" s="57"/>
      <c r="K14" s="47">
        <f t="shared" si="2"/>
        <v>0</v>
      </c>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row>
    <row r="15" spans="1:42" ht="35.1" customHeight="1" x14ac:dyDescent="0.2">
      <c r="A15" s="153"/>
      <c r="B15" s="220"/>
      <c r="C15" s="72">
        <f>'State Funds Budget'!A14</f>
        <v>0</v>
      </c>
      <c r="D15" s="70"/>
      <c r="E15" s="56"/>
      <c r="F15" s="57"/>
      <c r="G15" s="46">
        <f t="shared" si="0"/>
        <v>0</v>
      </c>
      <c r="H15" s="57"/>
      <c r="I15" s="47">
        <f t="shared" si="1"/>
        <v>0</v>
      </c>
      <c r="J15" s="57"/>
      <c r="K15" s="47">
        <f t="shared" si="2"/>
        <v>0</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row>
    <row r="16" spans="1:42" ht="35.1" customHeight="1" x14ac:dyDescent="0.2">
      <c r="A16" s="153"/>
      <c r="B16" s="220"/>
      <c r="C16" s="72">
        <f>'State Funds Budget'!A15</f>
        <v>0</v>
      </c>
      <c r="D16" s="70"/>
      <c r="E16" s="56"/>
      <c r="F16" s="57"/>
      <c r="G16" s="46">
        <f t="shared" si="0"/>
        <v>0</v>
      </c>
      <c r="H16" s="57"/>
      <c r="I16" s="47">
        <f t="shared" si="1"/>
        <v>0</v>
      </c>
      <c r="J16" s="57"/>
      <c r="K16" s="47">
        <f t="shared" si="2"/>
        <v>0</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row>
    <row r="17" spans="1:42" ht="35.1" customHeight="1" x14ac:dyDescent="0.2">
      <c r="A17" s="153"/>
      <c r="B17" s="220"/>
      <c r="C17" s="72">
        <f>'State Funds Budget'!A16</f>
        <v>0</v>
      </c>
      <c r="D17" s="70"/>
      <c r="E17" s="56"/>
      <c r="F17" s="57"/>
      <c r="G17" s="46">
        <f t="shared" si="0"/>
        <v>0</v>
      </c>
      <c r="H17" s="57"/>
      <c r="I17" s="47">
        <f t="shared" si="1"/>
        <v>0</v>
      </c>
      <c r="J17" s="57"/>
      <c r="K17" s="47">
        <f t="shared" si="2"/>
        <v>0</v>
      </c>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row>
    <row r="18" spans="1:42" ht="35.1" customHeight="1" x14ac:dyDescent="0.2">
      <c r="A18" s="153"/>
      <c r="B18" s="220"/>
      <c r="C18" s="72">
        <f>'State Funds Budget'!A17</f>
        <v>0</v>
      </c>
      <c r="D18" s="70"/>
      <c r="E18" s="56"/>
      <c r="F18" s="57"/>
      <c r="G18" s="46">
        <f t="shared" si="0"/>
        <v>0</v>
      </c>
      <c r="H18" s="57"/>
      <c r="I18" s="47">
        <f t="shared" si="1"/>
        <v>0</v>
      </c>
      <c r="J18" s="57"/>
      <c r="K18" s="47">
        <f t="shared" si="2"/>
        <v>0</v>
      </c>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row>
    <row r="19" spans="1:42" ht="35.1" customHeight="1" x14ac:dyDescent="0.2">
      <c r="A19" s="153"/>
      <c r="B19" s="220"/>
      <c r="C19" s="72">
        <f>'State Funds Budget'!A18</f>
        <v>0</v>
      </c>
      <c r="D19" s="70"/>
      <c r="E19" s="56"/>
      <c r="F19" s="57"/>
      <c r="G19" s="46">
        <f t="shared" si="0"/>
        <v>0</v>
      </c>
      <c r="H19" s="57"/>
      <c r="I19" s="47">
        <f t="shared" si="1"/>
        <v>0</v>
      </c>
      <c r="J19" s="57"/>
      <c r="K19" s="47">
        <f t="shared" si="2"/>
        <v>0</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row>
    <row r="20" spans="1:42" ht="35.1" customHeight="1" x14ac:dyDescent="0.2">
      <c r="A20" s="153"/>
      <c r="B20" s="220"/>
      <c r="C20" s="72">
        <f>'State Funds Budget'!A19</f>
        <v>0</v>
      </c>
      <c r="D20" s="70"/>
      <c r="E20" s="56"/>
      <c r="F20" s="57"/>
      <c r="G20" s="46">
        <f t="shared" si="0"/>
        <v>0</v>
      </c>
      <c r="H20" s="57"/>
      <c r="I20" s="47">
        <f t="shared" si="1"/>
        <v>0</v>
      </c>
      <c r="J20" s="57"/>
      <c r="K20" s="47">
        <f t="shared" si="2"/>
        <v>0</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row>
    <row r="21" spans="1:42" ht="35.1" customHeight="1" x14ac:dyDescent="0.2">
      <c r="A21" s="153"/>
      <c r="B21" s="220"/>
      <c r="C21" s="72">
        <f>'State Funds Budget'!A20</f>
        <v>0</v>
      </c>
      <c r="D21" s="70"/>
      <c r="E21" s="56"/>
      <c r="F21" s="57"/>
      <c r="G21" s="46">
        <f t="shared" si="0"/>
        <v>0</v>
      </c>
      <c r="H21" s="57"/>
      <c r="I21" s="47">
        <f t="shared" si="1"/>
        <v>0</v>
      </c>
      <c r="J21" s="57"/>
      <c r="K21" s="47">
        <f t="shared" si="2"/>
        <v>0</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row>
    <row r="22" spans="1:42" ht="35.1" customHeight="1" x14ac:dyDescent="0.2">
      <c r="A22" s="153"/>
      <c r="B22" s="154"/>
      <c r="C22" s="72">
        <f>'State Funds Budget'!A21</f>
        <v>0</v>
      </c>
      <c r="D22" s="70"/>
      <c r="E22" s="56"/>
      <c r="F22" s="57"/>
      <c r="G22" s="46">
        <f t="shared" si="0"/>
        <v>0</v>
      </c>
      <c r="H22" s="57"/>
      <c r="I22" s="47">
        <f t="shared" si="1"/>
        <v>0</v>
      </c>
      <c r="J22" s="57"/>
      <c r="K22" s="47">
        <f t="shared" si="2"/>
        <v>0</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row>
    <row r="23" spans="1:42" ht="35.1" customHeight="1" x14ac:dyDescent="0.2">
      <c r="A23" s="153"/>
      <c r="B23" s="154"/>
      <c r="C23" s="72">
        <f>'State Funds Budget'!A22</f>
        <v>0</v>
      </c>
      <c r="D23" s="70"/>
      <c r="E23" s="56"/>
      <c r="F23" s="57"/>
      <c r="G23" s="46">
        <f t="shared" si="0"/>
        <v>0</v>
      </c>
      <c r="H23" s="57"/>
      <c r="I23" s="47">
        <f t="shared" si="1"/>
        <v>0</v>
      </c>
      <c r="J23" s="57"/>
      <c r="K23" s="47">
        <f t="shared" si="2"/>
        <v>0</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row>
    <row r="24" spans="1:42" ht="35.1" customHeight="1" x14ac:dyDescent="0.2">
      <c r="A24" s="153"/>
      <c r="B24" s="154"/>
      <c r="C24" s="72">
        <f>'State Funds Budget'!A23</f>
        <v>0</v>
      </c>
      <c r="D24" s="70"/>
      <c r="E24" s="56"/>
      <c r="F24" s="57"/>
      <c r="G24" s="46">
        <f t="shared" si="0"/>
        <v>0</v>
      </c>
      <c r="H24" s="57"/>
      <c r="I24" s="47">
        <f t="shared" si="1"/>
        <v>0</v>
      </c>
      <c r="J24" s="57"/>
      <c r="K24" s="47">
        <f t="shared" si="2"/>
        <v>0</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row>
    <row r="25" spans="1:42" ht="35.1" customHeight="1" x14ac:dyDescent="0.2">
      <c r="A25" s="153"/>
      <c r="B25" s="154"/>
      <c r="C25" s="72">
        <f>'State Funds Budget'!A24</f>
        <v>0</v>
      </c>
      <c r="D25" s="70"/>
      <c r="E25" s="56"/>
      <c r="F25" s="57"/>
      <c r="G25" s="46">
        <f t="shared" si="0"/>
        <v>0</v>
      </c>
      <c r="H25" s="57"/>
      <c r="I25" s="47">
        <f t="shared" si="1"/>
        <v>0</v>
      </c>
      <c r="J25" s="57"/>
      <c r="K25" s="47">
        <f t="shared" si="2"/>
        <v>0</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row>
    <row r="26" spans="1:42" ht="35.1" customHeight="1" x14ac:dyDescent="0.2">
      <c r="A26" s="153"/>
      <c r="B26" s="154"/>
      <c r="C26" s="72">
        <f>'State Funds Budget'!A25</f>
        <v>0</v>
      </c>
      <c r="D26" s="71"/>
      <c r="E26" s="56"/>
      <c r="F26" s="57"/>
      <c r="G26" s="46">
        <f t="shared" si="0"/>
        <v>0</v>
      </c>
      <c r="H26" s="57"/>
      <c r="I26" s="47">
        <f t="shared" si="1"/>
        <v>0</v>
      </c>
      <c r="J26" s="57"/>
      <c r="K26" s="47">
        <f t="shared" si="2"/>
        <v>0</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row>
    <row r="27" spans="1:42" ht="30" customHeight="1" x14ac:dyDescent="0.2">
      <c r="A27" s="151" t="s">
        <v>24</v>
      </c>
      <c r="B27" s="152"/>
      <c r="C27" s="152"/>
      <c r="D27" s="152"/>
      <c r="E27" s="152"/>
      <c r="F27" s="152"/>
      <c r="G27" s="152"/>
      <c r="H27" s="152"/>
      <c r="I27" s="152"/>
      <c r="J27" s="152"/>
      <c r="K27" s="55">
        <f>SUM(F11:F26)</f>
        <v>0</v>
      </c>
      <c r="L27" s="39"/>
      <c r="M27" s="39"/>
      <c r="N27" s="39"/>
      <c r="O27" s="39"/>
      <c r="P27" s="39"/>
      <c r="Q27" s="39"/>
      <c r="R27" s="39"/>
      <c r="S27" s="40"/>
      <c r="T27" s="41"/>
      <c r="U27" s="41"/>
      <c r="V27" s="41"/>
      <c r="W27" s="41"/>
      <c r="X27" s="41"/>
      <c r="Y27" s="41"/>
      <c r="Z27" s="41"/>
      <c r="AA27" s="41"/>
      <c r="AB27" s="41"/>
      <c r="AC27" s="41"/>
      <c r="AD27" s="41"/>
      <c r="AE27" s="41"/>
      <c r="AF27" s="41"/>
      <c r="AG27" s="41"/>
      <c r="AH27" s="41"/>
      <c r="AI27" s="41"/>
      <c r="AJ27" s="41"/>
      <c r="AK27" s="41"/>
      <c r="AL27" s="41"/>
      <c r="AM27" s="41"/>
      <c r="AN27" s="34"/>
      <c r="AO27" s="34"/>
      <c r="AP27" s="34"/>
    </row>
    <row r="28" spans="1:42" ht="30" customHeight="1" x14ac:dyDescent="0.2">
      <c r="A28" s="151" t="s">
        <v>25</v>
      </c>
      <c r="B28" s="152"/>
      <c r="C28" s="152"/>
      <c r="D28" s="152"/>
      <c r="E28" s="152"/>
      <c r="F28" s="152"/>
      <c r="G28" s="152"/>
      <c r="H28" s="152"/>
      <c r="I28" s="152"/>
      <c r="J28" s="152"/>
      <c r="K28" s="55">
        <f>SUM(J11:J26)</f>
        <v>0</v>
      </c>
      <c r="L28" s="39"/>
      <c r="M28" s="39"/>
      <c r="N28" s="39"/>
      <c r="O28" s="39"/>
      <c r="P28" s="39"/>
      <c r="Q28" s="39"/>
      <c r="R28" s="39"/>
      <c r="S28" s="40"/>
      <c r="T28" s="41"/>
      <c r="U28" s="41"/>
      <c r="V28" s="41"/>
      <c r="W28" s="41"/>
      <c r="X28" s="41"/>
      <c r="Y28" s="41"/>
      <c r="Z28" s="41"/>
      <c r="AA28" s="41"/>
      <c r="AB28" s="41"/>
      <c r="AC28" s="41"/>
      <c r="AD28" s="41"/>
      <c r="AE28" s="41"/>
      <c r="AF28" s="41"/>
      <c r="AG28" s="41"/>
      <c r="AH28" s="41"/>
      <c r="AI28" s="41"/>
      <c r="AJ28" s="41"/>
      <c r="AK28" s="41"/>
      <c r="AL28" s="41"/>
      <c r="AM28" s="41"/>
      <c r="AN28" s="34"/>
      <c r="AO28" s="34"/>
      <c r="AP28" s="34"/>
    </row>
    <row r="29" spans="1:42" ht="30" customHeight="1" x14ac:dyDescent="0.2">
      <c r="A29" s="151" t="s">
        <v>26</v>
      </c>
      <c r="B29" s="152"/>
      <c r="C29" s="152"/>
      <c r="D29" s="152"/>
      <c r="E29" s="152"/>
      <c r="F29" s="152"/>
      <c r="G29" s="152"/>
      <c r="H29" s="152"/>
      <c r="I29" s="152"/>
      <c r="J29" s="152"/>
      <c r="K29" s="55">
        <f>SUM(K27+K28)</f>
        <v>0</v>
      </c>
      <c r="L29" s="39"/>
      <c r="M29" s="39"/>
      <c r="N29" s="39"/>
      <c r="O29" s="39"/>
      <c r="P29" s="39"/>
      <c r="Q29" s="39"/>
      <c r="R29" s="39"/>
      <c r="S29" s="40"/>
      <c r="T29" s="41"/>
      <c r="U29" s="41"/>
      <c r="V29" s="41"/>
      <c r="W29" s="41"/>
      <c r="X29" s="41"/>
      <c r="Y29" s="41"/>
      <c r="Z29" s="41"/>
      <c r="AA29" s="41"/>
      <c r="AB29" s="41"/>
      <c r="AC29" s="41"/>
      <c r="AD29" s="41"/>
      <c r="AE29" s="41"/>
      <c r="AF29" s="41"/>
      <c r="AG29" s="41"/>
      <c r="AH29" s="41"/>
      <c r="AI29" s="41"/>
      <c r="AJ29" s="41"/>
      <c r="AK29" s="41"/>
      <c r="AL29" s="41"/>
      <c r="AM29" s="41"/>
      <c r="AN29" s="34"/>
      <c r="AO29" s="34"/>
      <c r="AP29" s="34"/>
    </row>
    <row r="30" spans="1:42" ht="24.95" customHeight="1" x14ac:dyDescent="0.2">
      <c r="A30" s="174" t="s">
        <v>27</v>
      </c>
      <c r="B30" s="175"/>
      <c r="C30" s="175"/>
      <c r="D30" s="175"/>
      <c r="E30" s="175"/>
      <c r="F30" s="175"/>
      <c r="G30" s="175"/>
      <c r="H30" s="175"/>
      <c r="I30" s="175"/>
      <c r="J30" s="175"/>
      <c r="K30" s="176"/>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34"/>
      <c r="AO30" s="34"/>
      <c r="AP30" s="34"/>
    </row>
    <row r="31" spans="1:42" ht="24.95" customHeight="1" x14ac:dyDescent="0.2">
      <c r="A31" s="177"/>
      <c r="B31" s="89"/>
      <c r="C31" s="89"/>
      <c r="D31" s="89"/>
      <c r="E31" s="89"/>
      <c r="F31" s="89"/>
      <c r="G31" s="89"/>
      <c r="H31" s="89"/>
      <c r="I31" s="89"/>
      <c r="J31" s="89"/>
      <c r="K31" s="90"/>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34"/>
      <c r="AO31" s="34"/>
      <c r="AP31" s="34"/>
    </row>
    <row r="32" spans="1:42" ht="24.95" customHeight="1" x14ac:dyDescent="0.2">
      <c r="A32" s="178"/>
      <c r="B32" s="89"/>
      <c r="C32" s="89"/>
      <c r="D32" s="89"/>
      <c r="E32" s="89"/>
      <c r="F32" s="89"/>
      <c r="G32" s="89"/>
      <c r="H32" s="89"/>
      <c r="I32" s="89"/>
      <c r="J32" s="89"/>
      <c r="K32" s="90"/>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34"/>
      <c r="AO32" s="34"/>
      <c r="AP32" s="34"/>
    </row>
    <row r="33" spans="1:42" ht="24.95" customHeight="1" x14ac:dyDescent="0.2">
      <c r="A33" s="178"/>
      <c r="B33" s="89"/>
      <c r="C33" s="89"/>
      <c r="D33" s="89"/>
      <c r="E33" s="89"/>
      <c r="F33" s="89"/>
      <c r="G33" s="89"/>
      <c r="H33" s="89"/>
      <c r="I33" s="89"/>
      <c r="J33" s="89"/>
      <c r="K33" s="90"/>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34"/>
      <c r="AO33" s="34"/>
      <c r="AP33" s="34"/>
    </row>
    <row r="34" spans="1:42" ht="24.95" customHeight="1" x14ac:dyDescent="0.2">
      <c r="A34" s="178"/>
      <c r="B34" s="89"/>
      <c r="C34" s="89"/>
      <c r="D34" s="89"/>
      <c r="E34" s="89"/>
      <c r="F34" s="89"/>
      <c r="G34" s="89"/>
      <c r="H34" s="89"/>
      <c r="I34" s="89"/>
      <c r="J34" s="89"/>
      <c r="K34" s="90"/>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34"/>
      <c r="AO34" s="34"/>
      <c r="AP34" s="34"/>
    </row>
    <row r="35" spans="1:42" ht="24.95" customHeight="1" x14ac:dyDescent="0.2">
      <c r="A35" s="179"/>
      <c r="B35" s="91"/>
      <c r="C35" s="91"/>
      <c r="D35" s="91"/>
      <c r="E35" s="91"/>
      <c r="F35" s="91"/>
      <c r="G35" s="91"/>
      <c r="H35" s="91"/>
      <c r="I35" s="91"/>
      <c r="J35" s="91"/>
      <c r="K35" s="92"/>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34"/>
      <c r="AO35" s="34"/>
      <c r="AP35" s="34"/>
    </row>
    <row r="36" spans="1:42" ht="22.5" customHeight="1" x14ac:dyDescent="0.2">
      <c r="A36" s="167"/>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34"/>
      <c r="AP36" s="34"/>
    </row>
    <row r="37" spans="1:42" ht="24.95" customHeight="1" x14ac:dyDescent="0.2">
      <c r="A37" s="169" t="s">
        <v>72</v>
      </c>
      <c r="B37" s="170"/>
      <c r="C37" s="170"/>
      <c r="D37" s="170"/>
      <c r="E37" s="170"/>
      <c r="F37" s="170"/>
      <c r="G37" s="170"/>
      <c r="H37" s="170"/>
      <c r="I37" s="170"/>
      <c r="J37" s="170"/>
      <c r="K37" s="171"/>
      <c r="L37" s="42"/>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row>
    <row r="38" spans="1:42" ht="30" customHeight="1" x14ac:dyDescent="0.2">
      <c r="A38" s="172" t="s">
        <v>12</v>
      </c>
      <c r="B38" s="173"/>
      <c r="C38" s="173"/>
      <c r="D38" s="173"/>
      <c r="E38" s="173"/>
      <c r="F38" s="173"/>
      <c r="G38" s="173"/>
      <c r="H38" s="173"/>
      <c r="I38" s="173"/>
      <c r="J38" s="173"/>
      <c r="K38" s="6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row>
    <row r="39" spans="1:42" ht="24.95" customHeight="1" x14ac:dyDescent="0.2">
      <c r="A39" s="183" t="s">
        <v>28</v>
      </c>
      <c r="B39" s="176"/>
      <c r="C39" s="176"/>
      <c r="D39" s="176"/>
      <c r="E39" s="176"/>
      <c r="F39" s="176"/>
      <c r="G39" s="176"/>
      <c r="H39" s="176"/>
      <c r="I39" s="176"/>
      <c r="J39" s="176"/>
      <c r="K39" s="176"/>
      <c r="L39" s="43"/>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row>
    <row r="40" spans="1:42" ht="30" customHeight="1" x14ac:dyDescent="0.2">
      <c r="A40" s="184"/>
      <c r="B40" s="89"/>
      <c r="C40" s="89"/>
      <c r="D40" s="89"/>
      <c r="E40" s="89"/>
      <c r="F40" s="89"/>
      <c r="G40" s="89"/>
      <c r="H40" s="89"/>
      <c r="I40" s="89"/>
      <c r="J40" s="89"/>
      <c r="K40" s="90"/>
      <c r="L40" s="43"/>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row>
    <row r="41" spans="1:42" ht="30" customHeight="1" x14ac:dyDescent="0.2">
      <c r="A41" s="178"/>
      <c r="B41" s="89"/>
      <c r="C41" s="89"/>
      <c r="D41" s="89"/>
      <c r="E41" s="89"/>
      <c r="F41" s="89"/>
      <c r="G41" s="89"/>
      <c r="H41" s="89"/>
      <c r="I41" s="89"/>
      <c r="J41" s="89"/>
      <c r="K41" s="90"/>
      <c r="L41" s="43"/>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row>
    <row r="42" spans="1:42" ht="30" customHeight="1" x14ac:dyDescent="0.2">
      <c r="A42" s="178"/>
      <c r="B42" s="89"/>
      <c r="C42" s="89"/>
      <c r="D42" s="89"/>
      <c r="E42" s="89"/>
      <c r="F42" s="89"/>
      <c r="G42" s="89"/>
      <c r="H42" s="89"/>
      <c r="I42" s="89"/>
      <c r="J42" s="89"/>
      <c r="K42" s="90"/>
      <c r="L42" s="43"/>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row>
    <row r="43" spans="1:42" ht="30" customHeight="1" x14ac:dyDescent="0.2">
      <c r="A43" s="178"/>
      <c r="B43" s="89"/>
      <c r="C43" s="89"/>
      <c r="D43" s="89"/>
      <c r="E43" s="89"/>
      <c r="F43" s="89"/>
      <c r="G43" s="89"/>
      <c r="H43" s="89"/>
      <c r="I43" s="89"/>
      <c r="J43" s="89"/>
      <c r="K43" s="90"/>
      <c r="L43" s="43"/>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row>
    <row r="44" spans="1:42" ht="30" customHeight="1" x14ac:dyDescent="0.2">
      <c r="A44" s="179"/>
      <c r="B44" s="91"/>
      <c r="C44" s="91"/>
      <c r="D44" s="91"/>
      <c r="E44" s="91"/>
      <c r="F44" s="91"/>
      <c r="G44" s="91"/>
      <c r="H44" s="91"/>
      <c r="I44" s="91"/>
      <c r="J44" s="91"/>
      <c r="K44" s="92"/>
      <c r="L44" s="43"/>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row>
    <row r="45" spans="1:42" ht="22.5" customHeight="1" x14ac:dyDescent="0.2">
      <c r="A45" s="167"/>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34"/>
      <c r="AP45" s="34"/>
    </row>
    <row r="46" spans="1:42" ht="24.95" customHeight="1" x14ac:dyDescent="0.2">
      <c r="A46" s="185" t="s">
        <v>73</v>
      </c>
      <c r="B46" s="186"/>
      <c r="C46" s="186"/>
      <c r="D46" s="186"/>
      <c r="E46" s="186"/>
      <c r="F46" s="186"/>
      <c r="G46" s="186"/>
      <c r="H46" s="186"/>
      <c r="I46" s="186"/>
      <c r="J46" s="186"/>
      <c r="K46" s="187"/>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row>
    <row r="47" spans="1:42" ht="30" customHeight="1" x14ac:dyDescent="0.2">
      <c r="A47" s="188" t="s">
        <v>14</v>
      </c>
      <c r="B47" s="189"/>
      <c r="C47" s="189"/>
      <c r="D47" s="189"/>
      <c r="E47" s="189"/>
      <c r="F47" s="189"/>
      <c r="G47" s="189"/>
      <c r="H47" s="189"/>
      <c r="I47" s="189"/>
      <c r="J47" s="189"/>
      <c r="K47" s="65"/>
      <c r="L47" s="4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row>
    <row r="48" spans="1:42" ht="24.95" customHeight="1" x14ac:dyDescent="0.2">
      <c r="A48" s="174" t="s">
        <v>29</v>
      </c>
      <c r="B48" s="175"/>
      <c r="C48" s="175"/>
      <c r="D48" s="175"/>
      <c r="E48" s="175"/>
      <c r="F48" s="175"/>
      <c r="G48" s="175"/>
      <c r="H48" s="175"/>
      <c r="I48" s="175"/>
      <c r="J48" s="175"/>
      <c r="K48" s="176"/>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row>
    <row r="49" spans="1:42" ht="30" customHeight="1" x14ac:dyDescent="0.2">
      <c r="A49" s="177"/>
      <c r="B49" s="89"/>
      <c r="C49" s="89"/>
      <c r="D49" s="89"/>
      <c r="E49" s="89"/>
      <c r="F49" s="89"/>
      <c r="G49" s="89"/>
      <c r="H49" s="89"/>
      <c r="I49" s="89"/>
      <c r="J49" s="89"/>
      <c r="K49" s="90"/>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row>
    <row r="50" spans="1:42" ht="30" customHeight="1" x14ac:dyDescent="0.2">
      <c r="A50" s="178"/>
      <c r="B50" s="89"/>
      <c r="C50" s="89"/>
      <c r="D50" s="89"/>
      <c r="E50" s="89"/>
      <c r="F50" s="89"/>
      <c r="G50" s="89"/>
      <c r="H50" s="89"/>
      <c r="I50" s="89"/>
      <c r="J50" s="89"/>
      <c r="K50" s="90"/>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row>
    <row r="51" spans="1:42" ht="30" customHeight="1" x14ac:dyDescent="0.2">
      <c r="A51" s="178"/>
      <c r="B51" s="89"/>
      <c r="C51" s="89"/>
      <c r="D51" s="89"/>
      <c r="E51" s="89"/>
      <c r="F51" s="89"/>
      <c r="G51" s="89"/>
      <c r="H51" s="89"/>
      <c r="I51" s="89"/>
      <c r="J51" s="89"/>
      <c r="K51" s="90"/>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row>
    <row r="52" spans="1:42" ht="30" customHeight="1" x14ac:dyDescent="0.2">
      <c r="A52" s="178"/>
      <c r="B52" s="89"/>
      <c r="C52" s="89"/>
      <c r="D52" s="89"/>
      <c r="E52" s="89"/>
      <c r="F52" s="89"/>
      <c r="G52" s="89"/>
      <c r="H52" s="89"/>
      <c r="I52" s="89"/>
      <c r="J52" s="89"/>
      <c r="K52" s="90"/>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row>
    <row r="53" spans="1:42" ht="30" customHeight="1" x14ac:dyDescent="0.2">
      <c r="A53" s="179"/>
      <c r="B53" s="91"/>
      <c r="C53" s="91"/>
      <c r="D53" s="91"/>
      <c r="E53" s="91"/>
      <c r="F53" s="91"/>
      <c r="G53" s="91"/>
      <c r="H53" s="91"/>
      <c r="I53" s="91"/>
      <c r="J53" s="91"/>
      <c r="K53" s="92"/>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row>
    <row r="54" spans="1:42" ht="22.5" customHeight="1" x14ac:dyDescent="0.2">
      <c r="A54" s="167"/>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34"/>
      <c r="AP54" s="34"/>
    </row>
    <row r="55" spans="1:42" ht="18" customHeight="1" x14ac:dyDescent="0.2">
      <c r="A55" s="190" t="s">
        <v>62</v>
      </c>
      <c r="B55" s="191"/>
      <c r="C55" s="191"/>
      <c r="D55" s="191"/>
      <c r="E55" s="191"/>
      <c r="F55" s="191"/>
      <c r="G55" s="191"/>
      <c r="H55" s="191"/>
      <c r="I55" s="191"/>
      <c r="J55" s="191"/>
      <c r="K55" s="192"/>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row>
    <row r="56" spans="1:42" ht="22.5" customHeight="1" x14ac:dyDescent="0.2">
      <c r="A56" s="193"/>
      <c r="B56" s="194"/>
      <c r="C56" s="194"/>
      <c r="D56" s="194"/>
      <c r="E56" s="194"/>
      <c r="F56" s="194"/>
      <c r="G56" s="194"/>
      <c r="H56" s="194"/>
      <c r="I56" s="194"/>
      <c r="J56" s="194"/>
      <c r="K56" s="195"/>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row>
    <row r="57" spans="1:42" ht="30" customHeight="1" x14ac:dyDescent="0.2">
      <c r="A57" s="151" t="s">
        <v>30</v>
      </c>
      <c r="B57" s="152"/>
      <c r="C57" s="152"/>
      <c r="D57" s="152"/>
      <c r="E57" s="152"/>
      <c r="F57" s="152"/>
      <c r="G57" s="152"/>
      <c r="H57" s="152"/>
      <c r="I57" s="152"/>
      <c r="J57" s="152"/>
      <c r="K57" s="65"/>
      <c r="L57" s="4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row>
    <row r="58" spans="1:42" ht="22.5" customHeight="1" x14ac:dyDescent="0.2">
      <c r="A58" s="201" t="s">
        <v>31</v>
      </c>
      <c r="B58" s="202"/>
      <c r="C58" s="202"/>
      <c r="D58" s="202"/>
      <c r="E58" s="202"/>
      <c r="F58" s="202"/>
      <c r="G58" s="202"/>
      <c r="H58" s="202"/>
      <c r="I58" s="202"/>
      <c r="J58" s="202"/>
      <c r="K58" s="152"/>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row>
    <row r="59" spans="1:42" ht="30" customHeight="1" x14ac:dyDescent="0.2">
      <c r="A59" s="177"/>
      <c r="B59" s="89"/>
      <c r="C59" s="89"/>
      <c r="D59" s="89"/>
      <c r="E59" s="89"/>
      <c r="F59" s="89"/>
      <c r="G59" s="89"/>
      <c r="H59" s="89"/>
      <c r="I59" s="89"/>
      <c r="J59" s="89"/>
      <c r="K59" s="90"/>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row>
    <row r="60" spans="1:42" ht="30" customHeight="1" x14ac:dyDescent="0.2">
      <c r="A60" s="178"/>
      <c r="B60" s="89"/>
      <c r="C60" s="89"/>
      <c r="D60" s="89"/>
      <c r="E60" s="89"/>
      <c r="F60" s="89"/>
      <c r="G60" s="89"/>
      <c r="H60" s="89"/>
      <c r="I60" s="89"/>
      <c r="J60" s="89"/>
      <c r="K60" s="90"/>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row>
    <row r="61" spans="1:42" ht="30" customHeight="1" x14ac:dyDescent="0.2">
      <c r="A61" s="178"/>
      <c r="B61" s="89"/>
      <c r="C61" s="89"/>
      <c r="D61" s="89"/>
      <c r="E61" s="89"/>
      <c r="F61" s="89"/>
      <c r="G61" s="89"/>
      <c r="H61" s="89"/>
      <c r="I61" s="89"/>
      <c r="J61" s="89"/>
      <c r="K61" s="90"/>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row>
    <row r="62" spans="1:42" ht="30" customHeight="1" x14ac:dyDescent="0.2">
      <c r="A62" s="178"/>
      <c r="B62" s="89"/>
      <c r="C62" s="89"/>
      <c r="D62" s="89"/>
      <c r="E62" s="89"/>
      <c r="F62" s="89"/>
      <c r="G62" s="89"/>
      <c r="H62" s="89"/>
      <c r="I62" s="89"/>
      <c r="J62" s="89"/>
      <c r="K62" s="90"/>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row>
    <row r="63" spans="1:42" ht="30" customHeight="1" x14ac:dyDescent="0.2">
      <c r="A63" s="179"/>
      <c r="B63" s="91"/>
      <c r="C63" s="91"/>
      <c r="D63" s="91"/>
      <c r="E63" s="91"/>
      <c r="F63" s="91"/>
      <c r="G63" s="91"/>
      <c r="H63" s="91"/>
      <c r="I63" s="91"/>
      <c r="J63" s="91"/>
      <c r="K63" s="92"/>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row>
    <row r="64" spans="1:42" ht="22.5" customHeight="1" x14ac:dyDescent="0.2">
      <c r="A64" s="167"/>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34"/>
      <c r="AP64" s="34"/>
    </row>
    <row r="65" spans="1:42" ht="44.25" customHeight="1" x14ac:dyDescent="0.2">
      <c r="A65" s="180" t="s">
        <v>63</v>
      </c>
      <c r="B65" s="181"/>
      <c r="C65" s="181"/>
      <c r="D65" s="181"/>
      <c r="E65" s="181"/>
      <c r="F65" s="181"/>
      <c r="G65" s="181"/>
      <c r="H65" s="181"/>
      <c r="I65" s="181"/>
      <c r="J65" s="181"/>
      <c r="K65" s="182"/>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row>
    <row r="66" spans="1:42" ht="30" customHeight="1" x14ac:dyDescent="0.2">
      <c r="A66" s="151" t="s">
        <v>32</v>
      </c>
      <c r="B66" s="152"/>
      <c r="C66" s="152"/>
      <c r="D66" s="152"/>
      <c r="E66" s="152"/>
      <c r="F66" s="152"/>
      <c r="G66" s="152"/>
      <c r="H66" s="152"/>
      <c r="I66" s="152"/>
      <c r="J66" s="152"/>
      <c r="K66" s="65"/>
      <c r="L66" s="4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row>
    <row r="67" spans="1:42" ht="22.5" customHeight="1" x14ac:dyDescent="0.2">
      <c r="A67" s="174" t="s">
        <v>33</v>
      </c>
      <c r="B67" s="175"/>
      <c r="C67" s="175"/>
      <c r="D67" s="175"/>
      <c r="E67" s="175"/>
      <c r="F67" s="175"/>
      <c r="G67" s="175"/>
      <c r="H67" s="175"/>
      <c r="I67" s="175"/>
      <c r="J67" s="175"/>
      <c r="K67" s="176"/>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row>
    <row r="68" spans="1:42" ht="30" customHeight="1" x14ac:dyDescent="0.2">
      <c r="A68" s="177"/>
      <c r="B68" s="89"/>
      <c r="C68" s="89"/>
      <c r="D68" s="89"/>
      <c r="E68" s="89"/>
      <c r="F68" s="89"/>
      <c r="G68" s="89"/>
      <c r="H68" s="89"/>
      <c r="I68" s="89"/>
      <c r="J68" s="89"/>
      <c r="K68" s="90"/>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row>
    <row r="69" spans="1:42" ht="30" customHeight="1" x14ac:dyDescent="0.2">
      <c r="A69" s="178"/>
      <c r="B69" s="89"/>
      <c r="C69" s="89"/>
      <c r="D69" s="89"/>
      <c r="E69" s="89"/>
      <c r="F69" s="89"/>
      <c r="G69" s="89"/>
      <c r="H69" s="89"/>
      <c r="I69" s="89"/>
      <c r="J69" s="89"/>
      <c r="K69" s="90"/>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row>
    <row r="70" spans="1:42" ht="30" customHeight="1" x14ac:dyDescent="0.2">
      <c r="A70" s="178"/>
      <c r="B70" s="89"/>
      <c r="C70" s="89"/>
      <c r="D70" s="89"/>
      <c r="E70" s="89"/>
      <c r="F70" s="89"/>
      <c r="G70" s="89"/>
      <c r="H70" s="89"/>
      <c r="I70" s="89"/>
      <c r="J70" s="89"/>
      <c r="K70" s="90"/>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row>
    <row r="71" spans="1:42" ht="30" customHeight="1" x14ac:dyDescent="0.2">
      <c r="A71" s="178"/>
      <c r="B71" s="89"/>
      <c r="C71" s="89"/>
      <c r="D71" s="89"/>
      <c r="E71" s="89"/>
      <c r="F71" s="89"/>
      <c r="G71" s="89"/>
      <c r="H71" s="89"/>
      <c r="I71" s="89"/>
      <c r="J71" s="89"/>
      <c r="K71" s="90"/>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row>
    <row r="72" spans="1:42" ht="30" customHeight="1" x14ac:dyDescent="0.2">
      <c r="A72" s="179"/>
      <c r="B72" s="91"/>
      <c r="C72" s="91"/>
      <c r="D72" s="91"/>
      <c r="E72" s="91"/>
      <c r="F72" s="91"/>
      <c r="G72" s="91"/>
      <c r="H72" s="91"/>
      <c r="I72" s="91"/>
      <c r="J72" s="91"/>
      <c r="K72" s="92"/>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row>
    <row r="73" spans="1:42" ht="22.5" customHeight="1"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row>
    <row r="74" spans="1:42" ht="39.950000000000003" customHeight="1" x14ac:dyDescent="0.2">
      <c r="A74" s="185" t="s">
        <v>64</v>
      </c>
      <c r="B74" s="196"/>
      <c r="C74" s="196"/>
      <c r="D74" s="196"/>
      <c r="E74" s="196"/>
      <c r="F74" s="196"/>
      <c r="G74" s="196"/>
      <c r="H74" s="196"/>
      <c r="I74" s="196"/>
      <c r="J74" s="196"/>
      <c r="K74" s="197"/>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row>
    <row r="75" spans="1:42" ht="30" customHeight="1" x14ac:dyDescent="0.2">
      <c r="A75" s="172" t="s">
        <v>34</v>
      </c>
      <c r="B75" s="173"/>
      <c r="C75" s="173"/>
      <c r="D75" s="173"/>
      <c r="E75" s="173"/>
      <c r="F75" s="173"/>
      <c r="G75" s="173"/>
      <c r="H75" s="173"/>
      <c r="I75" s="173"/>
      <c r="J75" s="198"/>
      <c r="K75" s="66"/>
      <c r="L75" s="4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row>
    <row r="76" spans="1:42" ht="22.5" customHeight="1" x14ac:dyDescent="0.2">
      <c r="A76" s="199" t="s">
        <v>35</v>
      </c>
      <c r="B76" s="200"/>
      <c r="C76" s="200"/>
      <c r="D76" s="200"/>
      <c r="E76" s="200"/>
      <c r="F76" s="200"/>
      <c r="G76" s="200"/>
      <c r="H76" s="200"/>
      <c r="I76" s="200"/>
      <c r="J76" s="200"/>
      <c r="K76" s="152"/>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row>
    <row r="77" spans="1:42" s="3" customFormat="1" ht="30" customHeight="1" x14ac:dyDescent="0.2">
      <c r="A77" s="184"/>
      <c r="B77" s="89"/>
      <c r="C77" s="89"/>
      <c r="D77" s="89"/>
      <c r="E77" s="89"/>
      <c r="F77" s="89"/>
      <c r="G77" s="89"/>
      <c r="H77" s="89"/>
      <c r="I77" s="89"/>
      <c r="J77" s="89"/>
      <c r="K77" s="90"/>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row>
    <row r="78" spans="1:42" s="3" customFormat="1" ht="30" customHeight="1" x14ac:dyDescent="0.2">
      <c r="A78" s="178"/>
      <c r="B78" s="89"/>
      <c r="C78" s="89"/>
      <c r="D78" s="89"/>
      <c r="E78" s="89"/>
      <c r="F78" s="89"/>
      <c r="G78" s="89"/>
      <c r="H78" s="89"/>
      <c r="I78" s="89"/>
      <c r="J78" s="89"/>
      <c r="K78" s="90"/>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row>
    <row r="79" spans="1:42" s="3" customFormat="1" ht="30" customHeight="1" x14ac:dyDescent="0.2">
      <c r="A79" s="178"/>
      <c r="B79" s="89"/>
      <c r="C79" s="89"/>
      <c r="D79" s="89"/>
      <c r="E79" s="89"/>
      <c r="F79" s="89"/>
      <c r="G79" s="89"/>
      <c r="H79" s="89"/>
      <c r="I79" s="89"/>
      <c r="J79" s="89"/>
      <c r="K79" s="90"/>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row>
    <row r="80" spans="1:42" s="3" customFormat="1" ht="30" customHeight="1" x14ac:dyDescent="0.2">
      <c r="A80" s="178"/>
      <c r="B80" s="89"/>
      <c r="C80" s="89"/>
      <c r="D80" s="89"/>
      <c r="E80" s="89"/>
      <c r="F80" s="89"/>
      <c r="G80" s="89"/>
      <c r="H80" s="89"/>
      <c r="I80" s="89"/>
      <c r="J80" s="89"/>
      <c r="K80" s="90"/>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row>
    <row r="81" spans="1:42" s="3" customFormat="1" ht="30" customHeight="1" x14ac:dyDescent="0.2">
      <c r="A81" s="179"/>
      <c r="B81" s="91"/>
      <c r="C81" s="91"/>
      <c r="D81" s="91"/>
      <c r="E81" s="91"/>
      <c r="F81" s="91"/>
      <c r="G81" s="91"/>
      <c r="H81" s="91"/>
      <c r="I81" s="91"/>
      <c r="J81" s="91"/>
      <c r="K81" s="92"/>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row>
    <row r="82" spans="1:42" ht="1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row>
    <row r="83" spans="1:42" ht="1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row>
    <row r="84" spans="1:42" ht="1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row>
    <row r="85" spans="1:42" ht="1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row>
    <row r="86" spans="1:42" ht="1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row>
    <row r="87" spans="1:42" ht="1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row>
    <row r="88" spans="1:42" ht="1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row>
    <row r="89" spans="1:42" ht="1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row>
    <row r="90" spans="1:42" ht="1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row>
    <row r="91" spans="1:42" ht="1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row>
    <row r="92" spans="1:42" ht="1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row>
    <row r="93" spans="1:42" ht="1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row>
    <row r="94" spans="1:42" ht="1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row>
    <row r="95" spans="1:42" ht="1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row>
    <row r="96" spans="1:42" ht="1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row>
    <row r="97" spans="1:42" ht="1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row>
    <row r="98" spans="1:42" ht="1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row>
    <row r="99" spans="1:42" ht="1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row>
    <row r="100" spans="1:42" ht="1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row>
    <row r="101" spans="1:42" ht="1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row>
    <row r="102" spans="1:42" ht="1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row>
    <row r="103" spans="1:42" ht="1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row>
    <row r="104" spans="1:42" ht="1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row>
    <row r="105" spans="1:42" ht="1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row>
    <row r="106" spans="1:42" ht="1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row>
    <row r="107" spans="1:42" ht="1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row>
    <row r="108" spans="1:42" ht="1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row>
    <row r="109" spans="1:42" ht="1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row>
    <row r="110" spans="1:42" ht="1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row>
    <row r="111" spans="1:42" ht="1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row>
    <row r="112" spans="1:42" ht="1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row>
    <row r="113" spans="1:42" ht="1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row>
    <row r="114" spans="1:42" ht="1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row>
    <row r="115" spans="1:42" ht="1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row>
    <row r="116" spans="1:42" ht="1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row>
    <row r="117" spans="1:42" ht="1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row>
    <row r="118" spans="1:42" ht="1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row>
    <row r="119" spans="1:42" ht="1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row>
    <row r="120" spans="1:42" ht="1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row>
    <row r="121" spans="1:42" ht="1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row>
    <row r="122" spans="1:42" ht="1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row>
    <row r="123" spans="1:42" ht="1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row>
    <row r="124" spans="1:42" ht="1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row>
    <row r="125" spans="1:42" ht="1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row>
    <row r="126" spans="1:42" ht="1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row>
    <row r="127" spans="1:42" ht="1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row>
    <row r="128" spans="1:42" ht="1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row>
    <row r="129" spans="1:42" ht="1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row>
    <row r="130" spans="1:42" ht="1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row>
    <row r="131" spans="1:42" ht="1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row>
    <row r="132" spans="1:42" ht="1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row>
    <row r="133" spans="1:42" ht="1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row>
    <row r="134" spans="1:42" ht="1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row>
    <row r="135" spans="1:42" ht="1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row>
    <row r="136" spans="1:42" ht="1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row>
    <row r="137" spans="1:42" ht="1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row>
    <row r="138" spans="1:42" ht="1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row>
    <row r="139" spans="1:42" ht="1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row>
    <row r="140" spans="1:42" ht="1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row>
    <row r="141" spans="1:42" ht="1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row>
    <row r="142" spans="1:42" ht="1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row>
    <row r="143" spans="1:42" ht="1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row>
    <row r="144" spans="1:42" ht="1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row>
    <row r="145" spans="1:42" ht="1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row>
    <row r="146" spans="1:42" ht="1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row>
    <row r="147" spans="1:42" ht="1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row>
    <row r="148" spans="1:42" ht="1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row>
    <row r="149" spans="1:42" ht="1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row>
    <row r="150" spans="1:42" ht="1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row>
    <row r="151" spans="1:42" ht="1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row>
    <row r="152" spans="1:42" ht="1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row>
    <row r="153" spans="1:42" ht="1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row>
    <row r="154" spans="1:42" ht="1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row>
    <row r="155" spans="1:42" ht="1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row>
    <row r="156" spans="1:42" ht="1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row>
    <row r="157" spans="1:42" ht="1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row>
    <row r="158" spans="1:42" ht="1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row>
    <row r="159" spans="1:42" ht="1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row>
    <row r="160" spans="1:42" ht="1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row>
    <row r="161" spans="1:42" ht="1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row>
    <row r="162" spans="1:42" ht="1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row>
    <row r="163" spans="1:42" ht="1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row>
    <row r="164" spans="1:42" ht="1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row>
    <row r="165" spans="1:42" ht="1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row>
    <row r="166" spans="1:42" ht="1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row>
    <row r="167" spans="1:42" ht="1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row>
    <row r="168" spans="1:42" ht="1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row>
    <row r="169" spans="1:42" ht="1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row>
    <row r="170" spans="1:42" ht="1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row>
    <row r="171" spans="1:42" ht="1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row>
    <row r="172" spans="1:42" ht="1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row>
    <row r="173" spans="1:42" ht="1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row>
    <row r="174" spans="1:42" ht="1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row>
    <row r="175" spans="1:42" ht="1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row>
    <row r="176" spans="1:42" ht="1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row>
    <row r="177" spans="1:42" ht="1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row>
    <row r="178" spans="1:42" ht="1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row>
    <row r="179" spans="1:42" ht="1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row>
    <row r="180" spans="1:42" ht="1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row>
    <row r="181" spans="1:42" ht="1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row>
    <row r="182" spans="1:42" ht="1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row>
    <row r="183" spans="1:42" ht="1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row>
    <row r="184" spans="1:42" ht="1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row>
    <row r="185" spans="1:42" ht="1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row>
    <row r="186" spans="1:42" ht="1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row>
    <row r="187" spans="1:42" ht="1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row>
    <row r="188" spans="1:42" ht="1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row>
    <row r="189" spans="1:42" ht="1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row>
    <row r="190" spans="1:42" ht="1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row>
    <row r="191" spans="1:42" ht="1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row>
    <row r="192" spans="1:42" ht="1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row>
    <row r="193" spans="1:42" ht="1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row>
    <row r="194" spans="1:42" ht="1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row>
    <row r="195" spans="1:42" ht="1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row>
    <row r="196" spans="1:42" ht="1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row>
    <row r="197" spans="1:42" ht="1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row>
    <row r="198" spans="1:42" ht="1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row>
    <row r="199" spans="1:42" ht="1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row>
    <row r="200" spans="1:42" ht="1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row>
    <row r="201" spans="1:42" ht="1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row>
    <row r="202" spans="1:42" ht="1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row>
    <row r="203" spans="1:42" ht="1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row>
    <row r="204" spans="1:42" ht="1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row>
    <row r="205" spans="1:42" ht="1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row>
    <row r="206" spans="1:42" ht="1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row>
    <row r="207" spans="1:42" ht="1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row>
    <row r="208" spans="1:42" ht="1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row>
    <row r="209" spans="1:42" ht="1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row>
    <row r="210" spans="1:42" ht="1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row>
    <row r="211" spans="1:42" ht="1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row>
    <row r="212" spans="1:42" ht="1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row>
    <row r="213" spans="1:42" ht="1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row>
    <row r="214" spans="1:42" ht="1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row>
    <row r="215" spans="1:42" ht="1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row>
    <row r="216" spans="1:42" ht="1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row>
    <row r="217" spans="1:42" ht="1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row>
    <row r="218" spans="1:42" ht="1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row>
    <row r="219" spans="1:42" ht="1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row>
    <row r="220" spans="1:42" ht="1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row>
    <row r="221" spans="1:42" ht="1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row>
    <row r="222" spans="1:42" ht="1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row>
    <row r="223" spans="1:42" ht="1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row>
    <row r="224" spans="1:42" ht="1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row>
    <row r="225" spans="1:42" ht="1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row>
    <row r="226" spans="1:42" ht="1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row>
    <row r="227" spans="1:42" ht="1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row>
    <row r="228" spans="1:42" ht="1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row>
    <row r="229" spans="1:42" ht="1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row>
    <row r="230" spans="1:42" ht="1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row>
    <row r="231" spans="1:42" ht="1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row>
    <row r="232" spans="1:42" ht="1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row>
    <row r="233" spans="1:42" ht="1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row>
    <row r="234" spans="1:42" ht="1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row>
    <row r="235" spans="1:42" ht="1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row>
    <row r="236" spans="1:42" ht="1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row>
    <row r="237" spans="1:42" ht="1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row>
    <row r="238" spans="1:42" ht="1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row>
    <row r="239" spans="1:42" ht="1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row>
    <row r="240" spans="1:42" ht="1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row>
    <row r="241" spans="1:42" ht="1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row>
    <row r="242" spans="1:42" ht="1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row>
    <row r="243" spans="1:42" ht="1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row>
    <row r="244" spans="1:42" ht="1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row>
    <row r="245" spans="1:42" ht="1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row>
    <row r="246" spans="1:42" ht="1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row>
    <row r="247" spans="1:42" ht="1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row>
    <row r="248" spans="1:42" ht="1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row>
    <row r="249" spans="1:42" ht="1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row>
    <row r="250" spans="1:42" ht="1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row>
    <row r="251" spans="1:42" ht="1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row>
    <row r="252" spans="1:42" ht="1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row>
    <row r="253" spans="1:42" ht="1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row>
    <row r="254" spans="1:42" ht="1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row>
    <row r="255" spans="1:42" ht="1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row>
    <row r="256" spans="1:42" ht="1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row>
    <row r="257" spans="1:42" ht="1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row>
    <row r="258" spans="1:42" ht="1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row>
    <row r="259" spans="1:42" ht="1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row>
    <row r="260" spans="1:42" ht="1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row>
    <row r="261" spans="1:42" ht="1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row>
    <row r="262" spans="1:42" ht="1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row>
    <row r="263" spans="1:42" ht="1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row>
    <row r="264" spans="1:42" ht="1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row>
    <row r="265" spans="1:42" ht="1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row>
    <row r="266" spans="1:42" ht="1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row>
    <row r="267" spans="1:42" ht="1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row>
    <row r="268" spans="1:42" ht="1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row>
    <row r="269" spans="1:42" ht="1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row>
    <row r="270" spans="1:42" ht="1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row>
    <row r="271" spans="1:42" ht="1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row>
    <row r="272" spans="1:42" ht="1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row>
    <row r="273" spans="1:42" ht="1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row>
    <row r="274" spans="1:42" ht="1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row>
    <row r="275" spans="1:42" ht="1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row>
    <row r="276" spans="1:42" ht="1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row>
    <row r="277" spans="1:42" ht="1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row>
    <row r="278" spans="1:42" ht="1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row>
    <row r="279" spans="1:42" ht="1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row>
    <row r="280" spans="1:42" ht="1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row>
    <row r="281" spans="1:42" ht="1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row>
    <row r="282" spans="1:42" ht="1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row>
    <row r="283" spans="1:42" ht="1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row>
    <row r="284" spans="1:42" ht="1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row>
    <row r="285" spans="1:42" ht="1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row>
    <row r="286" spans="1:42" ht="1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row>
    <row r="287" spans="1:42" ht="1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row>
    <row r="288" spans="1:42" ht="1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row>
    <row r="289" spans="1:42" ht="1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row>
    <row r="290" spans="1:42" ht="1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row>
    <row r="291" spans="1:42" ht="1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row>
    <row r="292" spans="1:42" ht="1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row>
    <row r="293" spans="1:42" ht="1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row>
    <row r="294" spans="1:42" ht="1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row>
    <row r="295" spans="1:42" ht="1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row>
    <row r="296" spans="1:42" ht="1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row>
    <row r="297" spans="1:42" ht="1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1:42" ht="1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1:42" ht="1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row>
    <row r="300" spans="1:42" ht="1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row>
    <row r="301" spans="1:42" ht="1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row>
    <row r="302" spans="1:42" ht="1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row>
    <row r="303" spans="1:42" ht="1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row>
    <row r="304" spans="1:42" ht="1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row>
    <row r="305" spans="1:42" ht="1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row>
    <row r="306" spans="1:42" ht="1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row>
    <row r="307" spans="1:42" ht="1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row>
    <row r="308" spans="1:42" ht="1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row>
    <row r="309" spans="1:42" ht="1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row>
    <row r="310" spans="1:42" ht="1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row>
    <row r="311" spans="1:42" ht="1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row>
    <row r="312" spans="1:42" ht="1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row>
    <row r="313" spans="1:42" ht="1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row>
    <row r="314" spans="1:42" ht="1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row>
    <row r="315" spans="1:42" ht="1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row>
    <row r="316" spans="1:42" ht="1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row>
    <row r="317" spans="1:42" ht="1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row>
    <row r="318" spans="1:42" ht="1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row>
    <row r="319" spans="1:42" ht="1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row>
    <row r="320" spans="1:42" ht="1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row>
    <row r="321" spans="1:42" ht="1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row>
    <row r="322" spans="1:42" ht="1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row>
    <row r="323" spans="1:42" ht="1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row>
    <row r="324" spans="1:42" ht="1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row>
    <row r="325" spans="1:42" ht="1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row>
    <row r="326" spans="1:42" ht="1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row>
    <row r="327" spans="1:42" ht="1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row>
    <row r="328" spans="1:42" ht="1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row>
    <row r="329" spans="1:42" ht="1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row>
    <row r="330" spans="1:42" ht="1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row>
    <row r="331" spans="1:42" ht="1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row>
    <row r="332" spans="1:42" ht="1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row>
    <row r="333" spans="1:42" ht="1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row>
    <row r="334" spans="1:42" ht="1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row>
    <row r="335" spans="1:42" ht="1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row>
    <row r="336" spans="1:42" ht="1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row>
    <row r="337" spans="1:42" ht="1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row>
    <row r="338" spans="1:42" ht="1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row>
    <row r="339" spans="1:42" ht="1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row>
    <row r="340" spans="1:42" ht="1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row>
    <row r="341" spans="1:42" ht="1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row>
    <row r="342" spans="1:42" ht="1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row>
    <row r="343" spans="1:42" ht="1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row>
    <row r="344" spans="1:42" ht="1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row>
    <row r="345" spans="1:42" ht="1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row>
    <row r="346" spans="1:42" ht="1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row>
    <row r="347" spans="1:42" ht="1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row>
    <row r="348" spans="1:42" ht="1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row>
    <row r="349" spans="1:42" ht="1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row>
    <row r="350" spans="1:42" ht="1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row>
    <row r="351" spans="1:42" ht="1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row>
    <row r="352" spans="1:42" ht="1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row>
    <row r="353" spans="1:42" ht="1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row>
    <row r="354" spans="1:42" ht="1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row>
    <row r="355" spans="1:42" ht="1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row>
    <row r="356" spans="1:42" ht="1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row>
    <row r="357" spans="1:42" ht="1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row>
    <row r="358" spans="1:42" ht="1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row>
    <row r="359" spans="1:42" ht="1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row>
    <row r="360" spans="1:42" ht="1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row>
    <row r="361" spans="1:42" ht="1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row>
    <row r="362" spans="1:42" ht="1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row>
    <row r="363" spans="1:42" ht="1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row>
    <row r="364" spans="1:42" ht="1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row>
    <row r="365" spans="1:42" ht="1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row>
    <row r="366" spans="1:42" ht="1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row>
    <row r="367" spans="1:42" ht="1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row>
    <row r="368" spans="1:42" ht="1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row>
    <row r="369" spans="1:42" ht="1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row>
    <row r="370" spans="1:42" ht="1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row>
    <row r="371" spans="1:42" ht="1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row>
    <row r="372" spans="1:42" ht="1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row>
    <row r="373" spans="1:42" ht="1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row>
    <row r="374" spans="1:42" ht="1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row>
    <row r="375" spans="1:42" ht="1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row>
    <row r="376" spans="1:42" ht="1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row>
    <row r="377" spans="1:42" ht="1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row>
    <row r="378" spans="1:42" ht="1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row>
    <row r="379" spans="1:42" ht="1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row>
    <row r="380" spans="1:42" ht="1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row>
    <row r="381" spans="1:42" ht="1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row>
    <row r="382" spans="1:42" ht="1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row>
    <row r="383" spans="1:42" ht="1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row>
    <row r="384" spans="1:42" ht="1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row>
    <row r="385" spans="1:42" ht="1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row>
    <row r="386" spans="1:42" ht="1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row>
    <row r="387" spans="1:42" ht="1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row>
    <row r="388" spans="1:42" ht="1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row>
    <row r="389" spans="1:42" ht="1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row>
    <row r="390" spans="1:42" ht="1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row>
    <row r="391" spans="1:42" ht="1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row>
    <row r="392" spans="1:42" ht="1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row>
    <row r="393" spans="1:42" ht="1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row>
    <row r="394" spans="1:42" ht="1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row>
    <row r="395" spans="1:42" ht="1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row>
    <row r="396" spans="1:42" ht="1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row>
    <row r="397" spans="1:42" ht="1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row>
    <row r="398" spans="1:42" ht="1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row>
    <row r="399" spans="1:42" ht="1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row>
    <row r="400" spans="1:42" ht="1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row>
    <row r="401" spans="1:42" ht="1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row>
    <row r="402" spans="1:42" ht="1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row>
    <row r="403" spans="1:42" ht="1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row>
    <row r="404" spans="1:42" ht="1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row>
    <row r="405" spans="1:42" ht="1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row>
    <row r="406" spans="1:42" ht="1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row>
    <row r="407" spans="1:42" ht="1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row>
    <row r="408" spans="1:42" ht="1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row>
    <row r="409" spans="1:42" ht="1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row>
    <row r="410" spans="1:42" ht="1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row>
    <row r="411" spans="1:42" ht="1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row>
    <row r="412" spans="1:42" ht="1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row>
    <row r="413" spans="1:42" ht="1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row>
    <row r="414" spans="1:42" ht="1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row>
    <row r="415" spans="1:42" ht="1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row>
    <row r="416" spans="1:42" ht="1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row>
    <row r="417" spans="1:42" ht="1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row>
    <row r="418" spans="1:42" ht="1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row>
    <row r="419" spans="1:42" ht="1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row>
    <row r="420" spans="1:42" ht="1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row>
    <row r="421" spans="1:42" ht="1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row>
    <row r="422" spans="1:42" ht="1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row>
    <row r="423" spans="1:42" ht="1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row>
    <row r="424" spans="1:42" ht="1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row>
    <row r="425" spans="1:42" ht="1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row>
    <row r="426" spans="1:42" ht="1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row>
    <row r="427" spans="1:42" ht="1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row>
    <row r="428" spans="1:42" ht="1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row>
    <row r="429" spans="1:42" ht="1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row>
    <row r="430" spans="1:42" ht="1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row>
    <row r="431" spans="1:42" ht="1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row>
    <row r="432" spans="1:42" ht="1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row>
    <row r="433" spans="1:42" ht="1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row>
    <row r="434" spans="1:42" ht="1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row>
    <row r="435" spans="1:42" ht="1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row>
    <row r="436" spans="1:42" ht="1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row>
    <row r="437" spans="1:42" ht="1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row>
    <row r="438" spans="1:42" ht="1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row>
    <row r="439" spans="1:42" ht="1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row>
    <row r="440" spans="1:42" ht="1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row>
    <row r="441" spans="1:42" ht="1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row>
    <row r="442" spans="1:42" ht="1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row>
    <row r="443" spans="1:42" ht="1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row>
    <row r="444" spans="1:42" ht="1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row>
    <row r="445" spans="1:42" ht="1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row>
    <row r="446" spans="1:42" ht="1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row>
    <row r="447" spans="1:42" ht="1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row>
    <row r="448" spans="1:42" ht="1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row>
    <row r="449" spans="1:42" ht="1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row>
    <row r="450" spans="1:42" ht="1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row>
    <row r="451" spans="1:42" ht="1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row>
    <row r="452" spans="1:42" ht="1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row>
    <row r="453" spans="1:42" ht="1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row>
    <row r="454" spans="1:42" ht="1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row>
    <row r="455" spans="1:42" ht="1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row>
    <row r="456" spans="1:42" ht="1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row>
    <row r="457" spans="1:42" ht="1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row>
    <row r="458" spans="1:42" ht="1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row>
    <row r="459" spans="1:42" ht="1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row>
    <row r="460" spans="1:42" ht="1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row>
    <row r="461" spans="1:42" ht="1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row>
    <row r="462" spans="1:42" ht="1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row>
    <row r="463" spans="1:42" ht="1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row>
    <row r="464" spans="1:42" ht="1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row>
    <row r="465" spans="1:42" ht="1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row>
    <row r="466" spans="1:42" ht="1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row>
    <row r="467" spans="1:42" ht="1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row>
    <row r="468" spans="1:42" ht="1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row>
    <row r="469" spans="1:42" ht="1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row>
    <row r="470" spans="1:42" ht="1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row>
    <row r="471" spans="1:42" ht="1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row>
    <row r="472" spans="1:42" ht="1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row>
    <row r="473" spans="1:42" ht="1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row>
    <row r="474" spans="1:42" ht="1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row>
    <row r="475" spans="1:42" ht="1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row>
    <row r="476" spans="1:42" ht="1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row>
    <row r="477" spans="1:42" ht="1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row>
    <row r="478" spans="1:42" ht="1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row>
    <row r="479" spans="1:42" ht="1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row>
    <row r="480" spans="1:42" ht="1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row>
    <row r="481" spans="1:42" ht="1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row>
    <row r="482" spans="1:42" ht="1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row>
    <row r="483" spans="1:42" ht="1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row>
    <row r="484" spans="1:42" ht="1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row>
    <row r="485" spans="1:42" ht="1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row>
    <row r="486" spans="1:42" ht="1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row>
    <row r="487" spans="1:42" ht="1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row>
    <row r="488" spans="1:42" ht="1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row>
    <row r="489" spans="1:42" ht="1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row>
    <row r="490" spans="1:42" ht="1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row>
    <row r="491" spans="1:42" ht="1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row>
    <row r="492" spans="1:42" ht="1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row>
    <row r="493" spans="1:42" ht="1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row>
    <row r="494" spans="1:42" ht="1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row>
    <row r="495" spans="1:42" ht="1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row>
    <row r="496" spans="1:42" ht="1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row>
    <row r="497" spans="1:42" ht="1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row>
    <row r="498" spans="1:42" ht="1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row>
    <row r="499" spans="1:42" ht="1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row>
    <row r="500" spans="1:42" ht="1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row>
    <row r="501" spans="1:42" ht="1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row>
    <row r="502" spans="1:42" ht="1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row>
    <row r="503" spans="1:42" ht="1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row>
    <row r="504" spans="1:42" ht="1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row>
    <row r="505" spans="1:42" ht="1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row>
    <row r="506" spans="1:42" ht="1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row>
    <row r="507" spans="1:42" ht="1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row>
    <row r="508" spans="1:42" ht="1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row>
    <row r="509" spans="1:42" ht="1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row>
    <row r="510" spans="1:42" ht="1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row>
    <row r="511" spans="1:42" ht="1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row>
    <row r="512" spans="1:42" ht="1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row>
    <row r="513" spans="1:42" ht="1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row>
    <row r="514" spans="1:42" ht="1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row>
    <row r="515" spans="1:42" ht="1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row>
    <row r="516" spans="1:42" ht="1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row>
    <row r="517" spans="1:42" ht="1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row>
    <row r="518" spans="1:42" ht="1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row>
    <row r="519" spans="1:42" ht="1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row>
    <row r="520" spans="1:42" ht="1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row>
    <row r="521" spans="1:42" ht="1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row>
    <row r="522" spans="1:42" ht="1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row>
    <row r="523" spans="1:42" ht="1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row>
    <row r="524" spans="1:42" ht="1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row>
    <row r="525" spans="1:42" ht="1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row>
    <row r="526" spans="1:42" ht="1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row>
    <row r="527" spans="1:42" ht="1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row>
    <row r="528" spans="1:42" ht="1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row>
    <row r="529" spans="1:42" ht="1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row>
    <row r="530" spans="1:42" ht="1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row>
    <row r="531" spans="1:42" ht="1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row>
    <row r="532" spans="1:42" ht="1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row>
    <row r="533" spans="1:42" ht="1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row>
    <row r="534" spans="1:42" ht="1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row>
    <row r="535" spans="1:42" ht="1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row>
    <row r="536" spans="1:42" ht="1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row>
    <row r="537" spans="1:42" ht="1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row>
    <row r="538" spans="1:42" ht="1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row>
    <row r="539" spans="1:42" ht="1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row>
    <row r="540" spans="1:42" ht="1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row>
    <row r="541" spans="1:42" ht="1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row>
    <row r="542" spans="1:42" ht="1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row>
    <row r="543" spans="1:42" ht="1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row>
    <row r="544" spans="1:42" ht="1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row>
    <row r="545" spans="1:42" ht="1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row>
    <row r="546" spans="1:42" ht="1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row>
    <row r="547" spans="1:42" ht="1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row>
    <row r="548" spans="1:42" ht="1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row>
    <row r="549" spans="1:42" ht="1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row>
    <row r="550" spans="1:42" ht="1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row>
    <row r="551" spans="1:42" ht="1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row>
    <row r="552" spans="1:42" ht="1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row>
    <row r="553" spans="1:42" ht="1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row>
    <row r="554" spans="1:42" ht="1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row>
    <row r="555" spans="1:42" ht="1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row>
    <row r="556" spans="1:42" ht="1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row>
    <row r="557" spans="1:42" ht="1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row>
    <row r="558" spans="1:42" ht="1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row>
    <row r="559" spans="1:42" ht="1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row>
    <row r="560" spans="1:42" ht="1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row>
    <row r="561" spans="1:42" ht="1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row>
    <row r="562" spans="1:42" ht="1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row>
    <row r="563" spans="1:42" ht="1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row>
    <row r="564" spans="1:42" ht="1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row>
    <row r="565" spans="1:42" ht="1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row>
    <row r="566" spans="1:42" ht="1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row>
    <row r="567" spans="1:42" ht="1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row>
    <row r="568" spans="1:42" ht="1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row>
    <row r="569" spans="1:42" ht="1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row>
    <row r="570" spans="1:42" ht="1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row>
    <row r="571" spans="1:42" ht="1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row>
    <row r="572" spans="1:42" ht="1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row>
    <row r="573" spans="1:42" ht="1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row>
    <row r="574" spans="1:42" ht="1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row>
    <row r="575" spans="1:42" ht="1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row>
    <row r="576" spans="1:42" ht="1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row>
    <row r="577" spans="1:42" ht="1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row>
    <row r="578" spans="1:42" ht="1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row>
    <row r="579" spans="1:42" ht="1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row>
    <row r="580" spans="1:42" ht="1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row>
    <row r="581" spans="1:42" ht="1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row>
    <row r="582" spans="1:42" ht="1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row>
    <row r="583" spans="1:42" ht="1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row>
    <row r="584" spans="1:42" ht="1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row>
    <row r="585" spans="1:42" ht="1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row>
    <row r="586" spans="1:42" ht="1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row>
    <row r="587" spans="1:42" ht="1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row>
    <row r="588" spans="1:42" ht="1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row>
    <row r="589" spans="1:42" ht="1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row>
    <row r="590" spans="1:42" ht="1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row>
    <row r="591" spans="1:42" ht="1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row>
    <row r="592" spans="1:42" ht="1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row>
    <row r="593" spans="1:42" ht="1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row>
    <row r="594" spans="1:42" ht="1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row>
    <row r="595" spans="1:42" ht="1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row>
    <row r="596" spans="1:42" ht="1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row>
    <row r="597" spans="1:42" ht="1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row>
    <row r="598" spans="1:42" ht="1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row>
    <row r="599" spans="1:42" ht="1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row>
    <row r="600" spans="1:42" ht="1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row>
    <row r="601" spans="1:42" ht="1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row>
    <row r="602" spans="1:42" ht="1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row>
    <row r="603" spans="1:42" ht="1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row>
    <row r="604" spans="1:42" ht="1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row>
    <row r="605" spans="1:42" ht="1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row>
    <row r="606" spans="1:42" ht="1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row>
    <row r="607" spans="1:42" ht="1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row>
    <row r="608" spans="1:42" ht="1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row>
    <row r="609" spans="1:42" ht="1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row>
    <row r="610" spans="1:42" ht="1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row>
    <row r="611" spans="1:42" ht="1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row>
    <row r="612" spans="1:42" ht="1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row>
    <row r="613" spans="1:42" ht="1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row>
    <row r="614" spans="1:42" ht="1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row>
    <row r="615" spans="1:42" ht="1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row>
    <row r="616" spans="1:42" ht="1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row>
    <row r="617" spans="1:42" ht="1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row>
    <row r="618" spans="1:42" ht="1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row>
    <row r="619" spans="1:42" ht="1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row>
    <row r="620" spans="1:42" ht="1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row>
    <row r="621" spans="1:42" ht="1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row>
    <row r="622" spans="1:42" ht="1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row>
    <row r="623" spans="1:42" ht="1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row>
    <row r="624" spans="1:42" ht="1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row>
    <row r="625" spans="1:42" ht="1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row>
    <row r="626" spans="1:42" ht="1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row>
    <row r="627" spans="1:42" ht="1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row>
    <row r="628" spans="1:42" ht="1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row>
    <row r="629" spans="1:42" ht="1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row>
    <row r="630" spans="1:42" ht="1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row>
    <row r="631" spans="1:42" ht="1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row>
    <row r="632" spans="1:42" ht="1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row>
    <row r="633" spans="1:42" ht="1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row>
    <row r="634" spans="1:42" ht="1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row>
    <row r="635" spans="1:42" ht="1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row>
    <row r="636" spans="1:42" ht="1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row>
    <row r="637" spans="1:42" ht="1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row>
    <row r="638" spans="1:42" ht="1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row>
    <row r="639" spans="1:42" ht="1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row>
    <row r="640" spans="1:42" ht="1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row>
    <row r="641" spans="1:42" ht="1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row>
    <row r="642" spans="1:42" ht="1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row>
    <row r="643" spans="1:42" ht="1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row>
    <row r="644" spans="1:42" ht="1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row>
    <row r="645" spans="1:42" ht="1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row>
    <row r="646" spans="1:42" ht="1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row>
    <row r="647" spans="1:42" ht="1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row>
    <row r="648" spans="1:42" ht="1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row>
    <row r="649" spans="1:42" ht="1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row>
    <row r="650" spans="1:42" ht="1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row>
    <row r="651" spans="1:42" ht="1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row>
    <row r="652" spans="1:42" ht="1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row>
    <row r="653" spans="1:42" ht="1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row>
    <row r="654" spans="1:42" ht="1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row>
    <row r="655" spans="1:42" ht="1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row>
    <row r="656" spans="1:42" ht="1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row>
    <row r="657" spans="1:42" ht="1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row>
    <row r="658" spans="1:42" ht="1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row>
    <row r="659" spans="1:42" ht="1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row>
    <row r="660" spans="1:42" ht="1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row>
    <row r="661" spans="1:42" ht="1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row>
    <row r="662" spans="1:42" ht="1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row>
    <row r="663" spans="1:42" ht="1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row>
    <row r="664" spans="1:42" ht="1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row>
    <row r="665" spans="1:42" ht="1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row>
    <row r="666" spans="1:42" ht="1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row>
    <row r="667" spans="1:42" ht="1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row>
    <row r="668" spans="1:42" ht="1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row>
    <row r="669" spans="1:42" ht="1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row>
    <row r="670" spans="1:42" ht="1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row>
    <row r="671" spans="1:42" ht="1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row>
    <row r="672" spans="1:42" ht="1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row>
    <row r="673" spans="1:42" ht="1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row>
    <row r="674" spans="1:42" ht="1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row>
    <row r="675" spans="1:42" ht="1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row>
    <row r="676" spans="1:42" ht="1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row>
    <row r="677" spans="1:42" ht="1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row>
    <row r="678" spans="1:42" ht="1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row>
    <row r="679" spans="1:42" ht="1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row>
    <row r="680" spans="1:42" ht="1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row>
    <row r="681" spans="1:42" ht="1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row>
    <row r="682" spans="1:42" ht="1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row>
    <row r="683" spans="1:42" ht="1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row>
    <row r="684" spans="1:42" ht="1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row>
    <row r="685" spans="1:42" ht="1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row>
    <row r="686" spans="1:42" ht="1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row>
    <row r="687" spans="1:42" ht="1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row>
    <row r="688" spans="1:42" ht="1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row>
    <row r="689" spans="1:42" ht="1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row>
    <row r="690" spans="1:42" ht="1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row>
    <row r="691" spans="1:42" ht="1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row>
    <row r="692" spans="1:42" ht="1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row>
    <row r="693" spans="1:42" ht="1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row>
    <row r="694" spans="1:42" ht="1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row>
    <row r="695" spans="1:42" ht="1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row>
    <row r="696" spans="1:42" ht="1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row>
    <row r="697" spans="1:42" ht="1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row>
    <row r="698" spans="1:42" ht="1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row>
    <row r="699" spans="1:42" ht="1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row>
    <row r="700" spans="1:42" ht="1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row>
    <row r="701" spans="1:42" ht="1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row>
    <row r="702" spans="1:42" ht="1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row>
    <row r="703" spans="1:42" ht="1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row>
    <row r="704" spans="1:42" ht="1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row>
    <row r="705" spans="1:42" ht="1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row>
    <row r="706" spans="1:42" ht="1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row>
    <row r="707" spans="1:42" ht="1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row>
    <row r="708" spans="1:42" ht="1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row>
    <row r="709" spans="1:42" ht="1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row>
    <row r="710" spans="1:42" ht="1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row>
    <row r="711" spans="1:42" ht="1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row>
    <row r="712" spans="1:42" ht="1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row>
    <row r="713" spans="1:42" ht="1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row>
    <row r="714" spans="1:42" ht="1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row>
    <row r="715" spans="1:42" ht="1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row>
    <row r="716" spans="1:42" ht="1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row>
    <row r="717" spans="1:42" ht="1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row>
    <row r="718" spans="1:42" ht="1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row>
    <row r="719" spans="1:42" ht="1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row>
    <row r="720" spans="1:42" ht="1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row>
    <row r="721" spans="1:42" ht="1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row>
    <row r="722" spans="1:42" ht="1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row>
    <row r="723" spans="1:42" ht="1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row>
    <row r="724" spans="1:42" ht="1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row>
    <row r="725" spans="1:42" ht="1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row>
    <row r="726" spans="1:42" ht="1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row>
    <row r="727" spans="1:42" ht="1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row>
    <row r="728" spans="1:42" ht="1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row>
    <row r="729" spans="1:42" ht="1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row>
    <row r="730" spans="1:42" ht="1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row>
    <row r="731" spans="1:42" ht="1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row>
    <row r="732" spans="1:42" ht="1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row>
    <row r="733" spans="1:42" ht="1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row>
    <row r="734" spans="1:42" ht="1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row>
    <row r="735" spans="1:42" ht="1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row>
    <row r="736" spans="1:42" ht="1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row>
    <row r="737" spans="1:42" ht="1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row>
    <row r="738" spans="1:42" ht="1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row>
    <row r="739" spans="1:42" ht="1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row>
    <row r="740" spans="1:42" ht="1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row>
    <row r="741" spans="1:42" ht="1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row>
    <row r="742" spans="1:42" ht="1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row>
    <row r="743" spans="1:42" ht="1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row>
    <row r="744" spans="1:42" ht="1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row>
    <row r="745" spans="1:42" ht="1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row>
    <row r="746" spans="1:42" ht="1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row>
    <row r="747" spans="1:42" ht="1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row>
    <row r="748" spans="1:42" ht="1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row>
    <row r="749" spans="1:42" ht="1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row>
    <row r="750" spans="1:42" ht="1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row>
    <row r="751" spans="1:42" ht="1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row>
    <row r="752" spans="1:42" ht="1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row>
    <row r="753" spans="1:42" ht="1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row>
    <row r="754" spans="1:42" ht="1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row>
    <row r="755" spans="1:42" ht="1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row>
    <row r="756" spans="1:42" ht="1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row>
    <row r="757" spans="1:42" ht="1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row>
    <row r="758" spans="1:42" ht="1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row>
    <row r="759" spans="1:42" ht="1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row>
    <row r="760" spans="1:42" ht="1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row>
    <row r="761" spans="1:42" ht="1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row>
    <row r="762" spans="1:42" ht="1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row>
    <row r="763" spans="1:42" ht="1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row>
    <row r="764" spans="1:42" ht="1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row>
    <row r="765" spans="1:42" ht="1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row>
    <row r="766" spans="1:42" ht="1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row>
    <row r="767" spans="1:42" ht="1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row>
    <row r="768" spans="1:42" ht="1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row>
    <row r="769" spans="1:42" ht="1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row>
    <row r="770" spans="1:42" ht="1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row>
    <row r="771" spans="1:42" ht="1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row>
    <row r="772" spans="1:42" ht="1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row>
    <row r="773" spans="1:42" ht="1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row>
    <row r="774" spans="1:42" ht="1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row>
    <row r="775" spans="1:42" ht="1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row>
    <row r="776" spans="1:42" ht="1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row>
    <row r="777" spans="1:42" ht="1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row>
    <row r="778" spans="1:42" ht="1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row>
    <row r="779" spans="1:42" ht="1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row>
    <row r="780" spans="1:42" ht="1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row>
    <row r="781" spans="1:42" ht="1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row>
    <row r="782" spans="1:42" ht="1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row>
    <row r="783" spans="1:42" ht="1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row>
    <row r="784" spans="1:42" ht="1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row>
    <row r="785" spans="1:42" ht="1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row>
    <row r="786" spans="1:42" ht="1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row>
    <row r="787" spans="1:42" ht="1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row>
    <row r="788" spans="1:42" ht="1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row>
    <row r="789" spans="1:42" ht="1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row>
    <row r="790" spans="1:42" ht="1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row>
    <row r="791" spans="1:42" ht="1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row>
    <row r="792" spans="1:42" ht="1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row>
    <row r="793" spans="1:42" ht="1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row>
    <row r="794" spans="1:42" ht="1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row>
    <row r="795" spans="1:42" ht="1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row>
    <row r="796" spans="1:42" ht="1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row>
    <row r="797" spans="1:42" ht="1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row>
    <row r="798" spans="1:42" ht="1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row>
    <row r="799" spans="1:42" ht="1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row>
    <row r="800" spans="1:42" ht="1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row>
    <row r="801" spans="1:42" ht="1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row>
    <row r="802" spans="1:42" ht="1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row>
    <row r="803" spans="1:42" ht="1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row>
    <row r="804" spans="1:42" ht="1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row>
    <row r="805" spans="1:42" ht="1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row>
    <row r="806" spans="1:42" ht="1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row>
    <row r="807" spans="1:42" ht="1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row>
    <row r="808" spans="1:42" ht="1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row>
    <row r="809" spans="1:42" ht="1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row>
    <row r="810" spans="1:42" ht="1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row>
    <row r="811" spans="1:42" ht="1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row>
    <row r="812" spans="1:42" ht="1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row>
    <row r="813" spans="1:42" ht="1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row>
    <row r="814" spans="1:42" ht="1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row>
    <row r="815" spans="1:42" ht="1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row>
    <row r="816" spans="1:42" ht="1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row>
    <row r="817" spans="1:42" ht="1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row>
    <row r="818" spans="1:42" ht="1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row>
    <row r="819" spans="1:42" ht="1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row>
    <row r="820" spans="1:42" ht="1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row>
    <row r="821" spans="1:42" ht="1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row>
    <row r="822" spans="1:42" ht="1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row>
    <row r="823" spans="1:42" ht="1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row>
    <row r="824" spans="1:42" ht="1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row>
    <row r="825" spans="1:42" ht="1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row>
    <row r="826" spans="1:42" ht="1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row>
    <row r="827" spans="1:42" ht="1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row>
    <row r="828" spans="1:42" ht="1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row>
    <row r="829" spans="1:42" ht="1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row>
    <row r="830" spans="1:42" ht="1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row>
    <row r="831" spans="1:42" ht="1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row>
    <row r="832" spans="1:42" ht="1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row>
    <row r="833" spans="1:42" ht="1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row>
    <row r="834" spans="1:42" ht="1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row>
    <row r="835" spans="1:42" ht="1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row>
    <row r="836" spans="1:42" ht="1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row>
    <row r="837" spans="1:42" ht="1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row>
    <row r="838" spans="1:42" ht="1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row>
    <row r="839" spans="1:42" ht="1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row>
    <row r="840" spans="1:42" ht="1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row>
    <row r="841" spans="1:42" ht="1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row>
    <row r="842" spans="1:42" ht="1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row>
    <row r="843" spans="1:42" ht="1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row>
    <row r="844" spans="1:42" ht="1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row>
    <row r="845" spans="1:42" ht="1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row>
    <row r="846" spans="1:42" ht="1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row>
    <row r="847" spans="1:42" ht="1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row>
    <row r="848" spans="1:42" ht="1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row>
    <row r="849" spans="1:42" ht="1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row>
    <row r="850" spans="1:42" ht="1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row>
    <row r="851" spans="1:42" ht="1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row>
    <row r="852" spans="1:42" ht="1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row>
    <row r="853" spans="1:42" ht="1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row>
    <row r="854" spans="1:42" ht="1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row>
    <row r="855" spans="1:42" ht="1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row>
    <row r="856" spans="1:42" ht="1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row>
    <row r="857" spans="1:42" ht="1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row>
    <row r="858" spans="1:42" ht="1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row>
    <row r="859" spans="1:42" ht="1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row>
    <row r="860" spans="1:42" ht="1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row>
    <row r="861" spans="1:42" ht="1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row>
    <row r="862" spans="1:42" ht="1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row>
    <row r="863" spans="1:42" ht="1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row>
    <row r="864" spans="1:42" ht="1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row>
    <row r="865" spans="1:42" ht="1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row>
    <row r="866" spans="1:42" ht="1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row>
    <row r="867" spans="1:42" ht="1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row>
    <row r="868" spans="1:42" ht="1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row>
    <row r="869" spans="1:42" ht="1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row>
    <row r="870" spans="1:42" ht="1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row>
    <row r="871" spans="1:42" ht="1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row>
    <row r="872" spans="1:42" ht="1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row>
    <row r="873" spans="1:42" ht="1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row>
    <row r="874" spans="1:42" ht="1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row>
    <row r="875" spans="1:42" ht="1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row>
    <row r="876" spans="1:42" ht="1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row>
    <row r="877" spans="1:42" ht="1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row>
    <row r="878" spans="1:42" ht="1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row>
    <row r="879" spans="1:42" ht="1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row>
    <row r="880" spans="1:42" ht="1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row>
    <row r="881" spans="1:42" ht="1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row>
    <row r="882" spans="1:42" ht="1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row>
    <row r="883" spans="1:42" ht="1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row>
    <row r="884" spans="1:42" ht="1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row>
    <row r="885" spans="1:42" ht="1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row>
    <row r="886" spans="1:42" ht="1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row>
    <row r="887" spans="1:42" ht="1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row>
    <row r="888" spans="1:42" ht="1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row>
    <row r="889" spans="1:42" ht="1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row>
    <row r="890" spans="1:42" ht="1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row>
    <row r="891" spans="1:42" ht="1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row>
    <row r="892" spans="1:42" ht="1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row>
    <row r="893" spans="1:42" ht="1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row>
    <row r="894" spans="1:42" ht="1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row>
    <row r="895" spans="1:42" ht="1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row>
    <row r="896" spans="1:42" ht="1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row>
    <row r="897" spans="1:42" ht="1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row>
    <row r="898" spans="1:42" ht="1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row>
    <row r="899" spans="1:42" ht="1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row>
    <row r="900" spans="1:42" ht="1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row>
    <row r="901" spans="1:42" ht="1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row>
    <row r="902" spans="1:42" ht="1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row>
    <row r="903" spans="1:42" ht="1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row>
    <row r="904" spans="1:42" ht="1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row>
    <row r="905" spans="1:42" ht="1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row>
    <row r="906" spans="1:42" ht="1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row>
    <row r="907" spans="1:42" ht="1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row>
    <row r="908" spans="1:42" ht="1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row>
    <row r="909" spans="1:42" ht="1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row>
    <row r="910" spans="1:42" ht="1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row>
    <row r="911" spans="1:42" ht="1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row>
    <row r="912" spans="1:42" ht="1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row>
    <row r="913" spans="1:42" ht="1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row>
    <row r="914" spans="1:42" ht="1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row>
    <row r="915" spans="1:42" ht="1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row>
    <row r="916" spans="1:42" ht="1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row>
    <row r="917" spans="1:42" ht="1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row>
    <row r="918" spans="1:42" ht="1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row>
    <row r="919" spans="1:42" ht="1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row>
    <row r="920" spans="1:42" ht="1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row>
    <row r="921" spans="1:42" ht="1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row>
    <row r="922" spans="1:42" ht="1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row>
    <row r="923" spans="1:42" ht="1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row>
    <row r="924" spans="1:42" ht="1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row>
    <row r="925" spans="1:42" ht="1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row>
    <row r="926" spans="1:42" ht="1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row>
    <row r="927" spans="1:42" ht="1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row>
    <row r="928" spans="1:42" ht="1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row>
    <row r="929" spans="1:42" ht="1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row>
    <row r="930" spans="1:42" ht="1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row>
    <row r="931" spans="1:42" ht="1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row>
    <row r="932" spans="1:42" ht="1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row>
    <row r="933" spans="1:42" ht="1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row>
    <row r="934" spans="1:42" ht="1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row>
    <row r="935" spans="1:42" ht="1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row>
    <row r="936" spans="1:42" ht="1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row>
    <row r="937" spans="1:42" ht="1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row>
    <row r="938" spans="1:42" ht="1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row>
    <row r="939" spans="1:42" ht="1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row>
    <row r="940" spans="1:42" ht="1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row>
    <row r="941" spans="1:42" ht="1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row>
    <row r="942" spans="1:42" ht="1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row>
    <row r="943" spans="1:42" ht="1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row>
    <row r="944" spans="1:42" ht="1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row>
    <row r="945" spans="1:42" ht="1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row>
    <row r="946" spans="1:42" ht="1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row>
    <row r="947" spans="1:42" ht="1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row>
    <row r="948" spans="1:42" ht="1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row>
    <row r="949" spans="1:42" ht="1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row>
    <row r="950" spans="1:42" ht="1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row>
    <row r="951" spans="1:42" ht="1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row>
    <row r="952" spans="1:42" ht="1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row>
    <row r="953" spans="1:42" ht="1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row>
    <row r="954" spans="1:42" ht="1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row>
    <row r="955" spans="1:42" ht="1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row>
    <row r="956" spans="1:42" ht="1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row>
    <row r="957" spans="1:42" ht="1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row>
    <row r="958" spans="1:42" ht="1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row>
    <row r="959" spans="1:42" ht="1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row>
    <row r="960" spans="1:42" ht="1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row>
    <row r="961" spans="1:42" ht="1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row>
    <row r="962" spans="1:42" ht="1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row>
    <row r="963" spans="1:42" ht="1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row>
    <row r="964" spans="1:42" ht="1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row>
    <row r="965" spans="1:42" ht="1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row>
    <row r="966" spans="1:42" ht="1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row>
    <row r="967" spans="1:42" ht="1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row>
    <row r="968" spans="1:42" ht="1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row>
    <row r="969" spans="1:42" ht="1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row>
    <row r="970" spans="1:42" ht="1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row>
    <row r="971" spans="1:42" ht="1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row>
    <row r="972" spans="1:42" ht="1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row>
    <row r="973" spans="1:42" ht="1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row>
    <row r="974" spans="1:42" ht="1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row>
    <row r="975" spans="1:42" ht="1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row>
    <row r="976" spans="1:42" ht="1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row>
    <row r="977" spans="1:42" ht="1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row>
    <row r="978" spans="1:42" ht="1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row>
    <row r="979" spans="1:42" ht="1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row>
    <row r="980" spans="1:42" ht="1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row>
    <row r="981" spans="1:42" ht="1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row>
    <row r="982" spans="1:42" ht="1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row>
    <row r="983" spans="1:42" ht="1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row>
    <row r="984" spans="1:42" ht="1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row>
    <row r="985" spans="1:42" ht="1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row>
    <row r="986" spans="1:42" ht="1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row>
    <row r="987" spans="1:42" ht="1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row>
    <row r="988" spans="1:42" ht="1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row>
    <row r="989" spans="1:42" ht="1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row>
    <row r="990" spans="1:42" ht="1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row>
    <row r="991" spans="1:42" ht="1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row>
    <row r="992" spans="1:42" ht="1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row>
    <row r="993" spans="1:42" ht="1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row>
    <row r="994" spans="1:42" ht="1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row>
    <row r="995" spans="1:42" ht="1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row>
    <row r="996" spans="1:42" ht="1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row>
    <row r="997" spans="1:42" ht="1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row>
    <row r="998" spans="1:42" ht="1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row>
    <row r="999" spans="1:42" ht="1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row>
    <row r="1000" spans="1:42" ht="1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row>
    <row r="1001" spans="1:42" ht="15" x14ac:dyDescent="0.2">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row>
    <row r="1002" spans="1:42" ht="15" x14ac:dyDescent="0.2">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row>
    <row r="1003" spans="1:42" ht="15" x14ac:dyDescent="0.2">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row>
    <row r="1004" spans="1:42" ht="15" x14ac:dyDescent="0.2">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row>
    <row r="1005" spans="1:42" ht="15" x14ac:dyDescent="0.2">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row>
    <row r="1006" spans="1:42" ht="15" x14ac:dyDescent="0.2">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row>
    <row r="1007" spans="1:42" ht="15" x14ac:dyDescent="0.2">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row>
    <row r="1008" spans="1:42" ht="15" x14ac:dyDescent="0.2">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row>
    <row r="1009" spans="1:42" ht="15" x14ac:dyDescent="0.2">
      <c r="A1009" s="34"/>
      <c r="B1009" s="34"/>
      <c r="C1009" s="3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row>
    <row r="1010" spans="1:42" ht="15" x14ac:dyDescent="0.2">
      <c r="A1010" s="34"/>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row>
    <row r="1011" spans="1:42" ht="15" x14ac:dyDescent="0.2">
      <c r="A1011" s="34"/>
      <c r="B1011" s="34"/>
      <c r="C1011" s="3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row>
    <row r="1012" spans="1:42" ht="15" x14ac:dyDescent="0.2">
      <c r="A1012" s="34"/>
      <c r="B1012" s="34"/>
      <c r="C1012" s="3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row>
    <row r="1013" spans="1:42" ht="15" x14ac:dyDescent="0.2">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row>
    <row r="1014" spans="1:42" ht="15" x14ac:dyDescent="0.2">
      <c r="A1014" s="34"/>
      <c r="B1014" s="34"/>
      <c r="C1014" s="3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row>
    <row r="1015" spans="1:42" ht="15" x14ac:dyDescent="0.2">
      <c r="A1015" s="34"/>
      <c r="B1015" s="34"/>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row>
    <row r="1016" spans="1:42" ht="15" x14ac:dyDescent="0.2">
      <c r="A1016" s="34"/>
      <c r="B1016" s="34"/>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row>
    <row r="1017" spans="1:42" ht="15" x14ac:dyDescent="0.2">
      <c r="A1017" s="34"/>
      <c r="B1017" s="34"/>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row>
    <row r="1018" spans="1:42" ht="15" x14ac:dyDescent="0.2">
      <c r="A1018" s="34"/>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row>
    <row r="1019" spans="1:42" ht="15" x14ac:dyDescent="0.2">
      <c r="A1019" s="34"/>
      <c r="B1019" s="34"/>
      <c r="C1019" s="3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row>
  </sheetData>
  <sheetProtection algorithmName="SHA-512" hashValue="hMpT+1UnwCsJHYgSh62CFXa919XER+DZbAtlQ5QPHStgusSAE++RlrGYvNgPdBvpfuwmnh4sjFEfXCEuwqFcvA==" saltValue="Fzzo7reWMFKZ41jjGAKMAA==" spinCount="100000" sheet="1" objects="1" scenarios="1"/>
  <mergeCells count="58">
    <mergeCell ref="A75:J75"/>
    <mergeCell ref="A76:K76"/>
    <mergeCell ref="A77:K81"/>
    <mergeCell ref="A64:AN64"/>
    <mergeCell ref="A65:K65"/>
    <mergeCell ref="A66:J66"/>
    <mergeCell ref="A67:K67"/>
    <mergeCell ref="A68:K72"/>
    <mergeCell ref="A74:K74"/>
    <mergeCell ref="A59:K63"/>
    <mergeCell ref="A39:K39"/>
    <mergeCell ref="A40:K44"/>
    <mergeCell ref="A45:AN45"/>
    <mergeCell ref="A46:K46"/>
    <mergeCell ref="A47:J47"/>
    <mergeCell ref="A48:K48"/>
    <mergeCell ref="A49:K53"/>
    <mergeCell ref="A54:AN54"/>
    <mergeCell ref="A55:K56"/>
    <mergeCell ref="A57:J57"/>
    <mergeCell ref="A58:K58"/>
    <mergeCell ref="A38:J38"/>
    <mergeCell ref="A23:B23"/>
    <mergeCell ref="A24:B24"/>
    <mergeCell ref="A25:B25"/>
    <mergeCell ref="A26:B26"/>
    <mergeCell ref="A27:J27"/>
    <mergeCell ref="A28:J28"/>
    <mergeCell ref="A29:J29"/>
    <mergeCell ref="A30:K30"/>
    <mergeCell ref="A31:K35"/>
    <mergeCell ref="A36:AN36"/>
    <mergeCell ref="A37:K37"/>
    <mergeCell ref="A22:B22"/>
    <mergeCell ref="A11:B11"/>
    <mergeCell ref="A12:B12"/>
    <mergeCell ref="A13:B13"/>
    <mergeCell ref="A14:B14"/>
    <mergeCell ref="A15:B15"/>
    <mergeCell ref="A16:B16"/>
    <mergeCell ref="A17:B17"/>
    <mergeCell ref="A18:B18"/>
    <mergeCell ref="A19:B19"/>
    <mergeCell ref="A20:B20"/>
    <mergeCell ref="A21:B21"/>
    <mergeCell ref="A7:B7"/>
    <mergeCell ref="C7:D7"/>
    <mergeCell ref="G7:H7"/>
    <mergeCell ref="A9:K9"/>
    <mergeCell ref="A10:B10"/>
    <mergeCell ref="C10:D10"/>
    <mergeCell ref="A1:K2"/>
    <mergeCell ref="B3:K3"/>
    <mergeCell ref="B4:K4"/>
    <mergeCell ref="A5:K5"/>
    <mergeCell ref="A6:B6"/>
    <mergeCell ref="C6:D6"/>
    <mergeCell ref="G6:H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2AA6-DA8B-442F-8CC5-93668948802C}">
  <sheetPr>
    <outlinePr summaryBelow="0" summaryRight="0"/>
  </sheetPr>
  <dimension ref="A1:AP1019"/>
  <sheetViews>
    <sheetView workbookViewId="0">
      <selection activeCell="K38" sqref="K38"/>
    </sheetView>
  </sheetViews>
  <sheetFormatPr defaultColWidth="12.5703125" defaultRowHeight="15.75" customHeight="1" x14ac:dyDescent="0.2"/>
  <cols>
    <col min="1" max="1" width="40.42578125" style="45" customWidth="1"/>
    <col min="2" max="2" width="9.140625" style="45" customWidth="1"/>
    <col min="3" max="3" width="36.42578125" style="45" customWidth="1"/>
    <col min="4" max="4" width="0.85546875" style="45" customWidth="1"/>
    <col min="5" max="5" width="27.28515625" style="45" customWidth="1"/>
    <col min="6" max="6" width="26" style="45" customWidth="1"/>
    <col min="7" max="7" width="19.140625" style="45" customWidth="1"/>
    <col min="8" max="8" width="25" style="45" customWidth="1"/>
    <col min="9" max="9" width="23.85546875" style="45" customWidth="1"/>
    <col min="10" max="10" width="23.7109375" style="45" customWidth="1"/>
    <col min="11" max="11" width="24.5703125" style="45" customWidth="1"/>
    <col min="12" max="12" width="18.28515625" style="45" customWidth="1"/>
    <col min="13" max="13" width="14.42578125" style="45" customWidth="1"/>
    <col min="14" max="16384" width="12.5703125" style="45"/>
  </cols>
  <sheetData>
    <row r="1" spans="1:42" ht="18.75" customHeight="1" x14ac:dyDescent="0.2">
      <c r="A1" s="203" t="s">
        <v>75</v>
      </c>
      <c r="B1" s="204"/>
      <c r="C1" s="204"/>
      <c r="D1" s="204"/>
      <c r="E1" s="204"/>
      <c r="F1" s="204"/>
      <c r="G1" s="204"/>
      <c r="H1" s="204"/>
      <c r="I1" s="204"/>
      <c r="J1" s="204"/>
      <c r="K1" s="205"/>
      <c r="L1" s="33"/>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row>
    <row r="2" spans="1:42" ht="25.5" customHeight="1" thickBot="1" x14ac:dyDescent="0.25">
      <c r="A2" s="206"/>
      <c r="B2" s="207"/>
      <c r="C2" s="207"/>
      <c r="D2" s="207"/>
      <c r="E2" s="207"/>
      <c r="F2" s="207"/>
      <c r="G2" s="207"/>
      <c r="H2" s="207"/>
      <c r="I2" s="207"/>
      <c r="J2" s="207"/>
      <c r="K2" s="208"/>
      <c r="L2" s="33"/>
      <c r="M2" s="33"/>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row>
    <row r="3" spans="1:42" ht="30" customHeight="1" x14ac:dyDescent="0.2">
      <c r="A3" s="58" t="s">
        <v>60</v>
      </c>
      <c r="B3" s="217"/>
      <c r="C3" s="218"/>
      <c r="D3" s="218"/>
      <c r="E3" s="218"/>
      <c r="F3" s="218"/>
      <c r="G3" s="218"/>
      <c r="H3" s="218"/>
      <c r="I3" s="218"/>
      <c r="J3" s="218"/>
      <c r="K3" s="219"/>
      <c r="L3" s="35"/>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row>
    <row r="4" spans="1:42" ht="30" customHeight="1" thickBot="1" x14ac:dyDescent="0.25">
      <c r="A4" s="59" t="s">
        <v>65</v>
      </c>
      <c r="B4" s="155"/>
      <c r="C4" s="156"/>
      <c r="D4" s="156"/>
      <c r="E4" s="156"/>
      <c r="F4" s="156"/>
      <c r="G4" s="156"/>
      <c r="H4" s="156"/>
      <c r="I4" s="156"/>
      <c r="J4" s="156"/>
      <c r="K4" s="156"/>
      <c r="L4" s="36"/>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row>
    <row r="5" spans="1:42" ht="24" customHeight="1" thickBot="1" x14ac:dyDescent="0.25">
      <c r="A5" s="209" t="s">
        <v>68</v>
      </c>
      <c r="B5" s="210"/>
      <c r="C5" s="210"/>
      <c r="D5" s="210"/>
      <c r="E5" s="210"/>
      <c r="F5" s="210"/>
      <c r="G5" s="210"/>
      <c r="H5" s="210"/>
      <c r="I5" s="210"/>
      <c r="J5" s="210"/>
      <c r="K5" s="211"/>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2" ht="39.950000000000003" customHeight="1" thickBot="1" x14ac:dyDescent="0.25">
      <c r="A6" s="212" t="s">
        <v>59</v>
      </c>
      <c r="B6" s="213"/>
      <c r="C6" s="214" t="s">
        <v>0</v>
      </c>
      <c r="D6" s="215"/>
      <c r="E6" s="48" t="s">
        <v>1</v>
      </c>
      <c r="F6" s="48" t="s">
        <v>2</v>
      </c>
      <c r="G6" s="216" t="s">
        <v>22</v>
      </c>
      <c r="H6" s="213"/>
      <c r="I6" s="48" t="s">
        <v>4</v>
      </c>
      <c r="J6" s="49" t="s">
        <v>5</v>
      </c>
      <c r="K6" s="50" t="s">
        <v>6</v>
      </c>
      <c r="L6" s="37"/>
      <c r="M6" s="37"/>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row>
    <row r="7" spans="1:42" s="54" customFormat="1" ht="39.950000000000003" customHeight="1" thickBot="1" x14ac:dyDescent="0.25">
      <c r="A7" s="157"/>
      <c r="B7" s="158"/>
      <c r="C7" s="159">
        <f>K29</f>
        <v>0</v>
      </c>
      <c r="D7" s="160"/>
      <c r="E7" s="51">
        <f>K38</f>
        <v>0</v>
      </c>
      <c r="F7" s="51">
        <f>K47</f>
        <v>0</v>
      </c>
      <c r="G7" s="161">
        <f>K57</f>
        <v>0</v>
      </c>
      <c r="H7" s="158"/>
      <c r="I7" s="51">
        <f>K66</f>
        <v>0</v>
      </c>
      <c r="J7" s="51">
        <f>K75</f>
        <v>0</v>
      </c>
      <c r="K7" s="51">
        <f>SUM(C7:J7)</f>
        <v>0</v>
      </c>
      <c r="L7" s="52"/>
      <c r="M7" s="52"/>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row>
    <row r="8" spans="1:42" ht="37.5" customHeight="1" x14ac:dyDescent="0.2">
      <c r="A8" s="38"/>
      <c r="B8" s="38"/>
      <c r="C8" s="38"/>
      <c r="D8" s="38"/>
      <c r="E8" s="38"/>
      <c r="F8" s="38"/>
      <c r="G8" s="38"/>
      <c r="H8" s="38"/>
      <c r="I8" s="38"/>
      <c r="J8" s="38"/>
      <c r="K8" s="38"/>
      <c r="L8" s="38"/>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row>
    <row r="9" spans="1:42" ht="50.25" customHeight="1" x14ac:dyDescent="0.2">
      <c r="A9" s="163" t="s">
        <v>61</v>
      </c>
      <c r="B9" s="164"/>
      <c r="C9" s="164"/>
      <c r="D9" s="164"/>
      <c r="E9" s="164"/>
      <c r="F9" s="164"/>
      <c r="G9" s="164"/>
      <c r="H9" s="164"/>
      <c r="I9" s="164"/>
      <c r="J9" s="164"/>
      <c r="K9" s="165"/>
      <c r="L9" s="38"/>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row>
    <row r="10" spans="1:42" s="54" customFormat="1" ht="57" customHeight="1" x14ac:dyDescent="0.2">
      <c r="A10" s="162" t="s">
        <v>23</v>
      </c>
      <c r="B10" s="162"/>
      <c r="C10" s="162" t="s">
        <v>9</v>
      </c>
      <c r="D10" s="162"/>
      <c r="E10" s="62" t="s">
        <v>48</v>
      </c>
      <c r="F10" s="62" t="s">
        <v>47</v>
      </c>
      <c r="G10" s="62" t="s">
        <v>46</v>
      </c>
      <c r="H10" s="62" t="s">
        <v>49</v>
      </c>
      <c r="I10" s="62" t="s">
        <v>10</v>
      </c>
      <c r="J10" s="62" t="s">
        <v>50</v>
      </c>
      <c r="K10" s="62" t="s">
        <v>51</v>
      </c>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row>
    <row r="11" spans="1:42" ht="35.1" customHeight="1" x14ac:dyDescent="0.2">
      <c r="A11" s="166"/>
      <c r="B11" s="92"/>
      <c r="C11" s="72">
        <f>'State Funds Budget'!A10</f>
        <v>0</v>
      </c>
      <c r="D11" s="69"/>
      <c r="E11" s="56"/>
      <c r="F11" s="57"/>
      <c r="G11" s="46">
        <f t="shared" ref="G11:G26" si="0">IFERROR((F11/E11),0)</f>
        <v>0</v>
      </c>
      <c r="H11" s="57"/>
      <c r="I11" s="47">
        <f t="shared" ref="I11:I26" si="1">SUM(H11*G11)</f>
        <v>0</v>
      </c>
      <c r="J11" s="57"/>
      <c r="K11" s="47">
        <f t="shared" ref="K11:K26" si="2">SUM(F11+J11)</f>
        <v>0</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row>
    <row r="12" spans="1:42" ht="35.1" customHeight="1" x14ac:dyDescent="0.2">
      <c r="A12" s="153"/>
      <c r="B12" s="154"/>
      <c r="C12" s="72">
        <f>'State Funds Budget'!A11</f>
        <v>0</v>
      </c>
      <c r="D12" s="70"/>
      <c r="E12" s="56"/>
      <c r="F12" s="57"/>
      <c r="G12" s="46">
        <f t="shared" si="0"/>
        <v>0</v>
      </c>
      <c r="H12" s="57"/>
      <c r="I12" s="47">
        <f t="shared" si="1"/>
        <v>0</v>
      </c>
      <c r="J12" s="57"/>
      <c r="K12" s="47">
        <f t="shared" si="2"/>
        <v>0</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row>
    <row r="13" spans="1:42" ht="35.1" customHeight="1" x14ac:dyDescent="0.2">
      <c r="A13" s="153"/>
      <c r="B13" s="154"/>
      <c r="C13" s="72">
        <f>'State Funds Budget'!A12</f>
        <v>0</v>
      </c>
      <c r="D13" s="70"/>
      <c r="E13" s="56"/>
      <c r="F13" s="57"/>
      <c r="G13" s="46">
        <f t="shared" si="0"/>
        <v>0</v>
      </c>
      <c r="H13" s="57"/>
      <c r="I13" s="47">
        <f t="shared" si="1"/>
        <v>0</v>
      </c>
      <c r="J13" s="57"/>
      <c r="K13" s="47">
        <f t="shared" si="2"/>
        <v>0</v>
      </c>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row>
    <row r="14" spans="1:42" ht="35.1" customHeight="1" x14ac:dyDescent="0.2">
      <c r="A14" s="153"/>
      <c r="B14" s="220"/>
      <c r="C14" s="72">
        <f>'State Funds Budget'!A13</f>
        <v>0</v>
      </c>
      <c r="D14" s="70"/>
      <c r="E14" s="56"/>
      <c r="F14" s="57"/>
      <c r="G14" s="46">
        <f t="shared" si="0"/>
        <v>0</v>
      </c>
      <c r="H14" s="57"/>
      <c r="I14" s="47">
        <f t="shared" si="1"/>
        <v>0</v>
      </c>
      <c r="J14" s="57"/>
      <c r="K14" s="47">
        <f t="shared" si="2"/>
        <v>0</v>
      </c>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row>
    <row r="15" spans="1:42" ht="35.1" customHeight="1" x14ac:dyDescent="0.2">
      <c r="A15" s="153"/>
      <c r="B15" s="220"/>
      <c r="C15" s="72">
        <f>'State Funds Budget'!A14</f>
        <v>0</v>
      </c>
      <c r="D15" s="70"/>
      <c r="E15" s="56"/>
      <c r="F15" s="57"/>
      <c r="G15" s="46">
        <f t="shared" si="0"/>
        <v>0</v>
      </c>
      <c r="H15" s="57"/>
      <c r="I15" s="47">
        <f t="shared" si="1"/>
        <v>0</v>
      </c>
      <c r="J15" s="57"/>
      <c r="K15" s="47">
        <f t="shared" si="2"/>
        <v>0</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row>
    <row r="16" spans="1:42" ht="35.1" customHeight="1" x14ac:dyDescent="0.2">
      <c r="A16" s="153"/>
      <c r="B16" s="220"/>
      <c r="C16" s="72">
        <f>'State Funds Budget'!A15</f>
        <v>0</v>
      </c>
      <c r="D16" s="70"/>
      <c r="E16" s="56"/>
      <c r="F16" s="57"/>
      <c r="G16" s="46">
        <f t="shared" si="0"/>
        <v>0</v>
      </c>
      <c r="H16" s="57"/>
      <c r="I16" s="47">
        <f t="shared" si="1"/>
        <v>0</v>
      </c>
      <c r="J16" s="57"/>
      <c r="K16" s="47">
        <f t="shared" si="2"/>
        <v>0</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row>
    <row r="17" spans="1:42" ht="35.1" customHeight="1" x14ac:dyDescent="0.2">
      <c r="A17" s="153"/>
      <c r="B17" s="220"/>
      <c r="C17" s="72">
        <f>'State Funds Budget'!A16</f>
        <v>0</v>
      </c>
      <c r="D17" s="70"/>
      <c r="E17" s="56"/>
      <c r="F17" s="57"/>
      <c r="G17" s="46">
        <f t="shared" si="0"/>
        <v>0</v>
      </c>
      <c r="H17" s="57"/>
      <c r="I17" s="47">
        <f t="shared" si="1"/>
        <v>0</v>
      </c>
      <c r="J17" s="57"/>
      <c r="K17" s="47">
        <f t="shared" si="2"/>
        <v>0</v>
      </c>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row>
    <row r="18" spans="1:42" ht="35.1" customHeight="1" x14ac:dyDescent="0.2">
      <c r="A18" s="153"/>
      <c r="B18" s="220"/>
      <c r="C18" s="72">
        <f>'State Funds Budget'!A17</f>
        <v>0</v>
      </c>
      <c r="D18" s="70"/>
      <c r="E18" s="56"/>
      <c r="F18" s="57"/>
      <c r="G18" s="46">
        <f t="shared" si="0"/>
        <v>0</v>
      </c>
      <c r="H18" s="57"/>
      <c r="I18" s="47">
        <f t="shared" si="1"/>
        <v>0</v>
      </c>
      <c r="J18" s="57"/>
      <c r="K18" s="47">
        <f t="shared" si="2"/>
        <v>0</v>
      </c>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row>
    <row r="19" spans="1:42" ht="35.1" customHeight="1" x14ac:dyDescent="0.2">
      <c r="A19" s="153"/>
      <c r="B19" s="220"/>
      <c r="C19" s="72">
        <f>'State Funds Budget'!A18</f>
        <v>0</v>
      </c>
      <c r="D19" s="70"/>
      <c r="E19" s="56"/>
      <c r="F19" s="57"/>
      <c r="G19" s="46">
        <f t="shared" si="0"/>
        <v>0</v>
      </c>
      <c r="H19" s="57"/>
      <c r="I19" s="47">
        <f t="shared" si="1"/>
        <v>0</v>
      </c>
      <c r="J19" s="57"/>
      <c r="K19" s="47">
        <f t="shared" si="2"/>
        <v>0</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row>
    <row r="20" spans="1:42" ht="35.1" customHeight="1" x14ac:dyDescent="0.2">
      <c r="A20" s="153"/>
      <c r="B20" s="220"/>
      <c r="C20" s="72">
        <f>'State Funds Budget'!A19</f>
        <v>0</v>
      </c>
      <c r="D20" s="70"/>
      <c r="E20" s="56"/>
      <c r="F20" s="57"/>
      <c r="G20" s="46">
        <f t="shared" si="0"/>
        <v>0</v>
      </c>
      <c r="H20" s="57"/>
      <c r="I20" s="47">
        <f t="shared" si="1"/>
        <v>0</v>
      </c>
      <c r="J20" s="57"/>
      <c r="K20" s="47">
        <f t="shared" si="2"/>
        <v>0</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row>
    <row r="21" spans="1:42" ht="35.1" customHeight="1" x14ac:dyDescent="0.2">
      <c r="A21" s="153"/>
      <c r="B21" s="220"/>
      <c r="C21" s="72">
        <f>'State Funds Budget'!A20</f>
        <v>0</v>
      </c>
      <c r="D21" s="70"/>
      <c r="E21" s="56"/>
      <c r="F21" s="57"/>
      <c r="G21" s="46">
        <f t="shared" si="0"/>
        <v>0</v>
      </c>
      <c r="H21" s="57"/>
      <c r="I21" s="47">
        <f t="shared" si="1"/>
        <v>0</v>
      </c>
      <c r="J21" s="57"/>
      <c r="K21" s="47">
        <f t="shared" si="2"/>
        <v>0</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row>
    <row r="22" spans="1:42" ht="35.1" customHeight="1" x14ac:dyDescent="0.2">
      <c r="A22" s="153"/>
      <c r="B22" s="154"/>
      <c r="C22" s="72">
        <f>'State Funds Budget'!A21</f>
        <v>0</v>
      </c>
      <c r="D22" s="70"/>
      <c r="E22" s="56"/>
      <c r="F22" s="57"/>
      <c r="G22" s="46">
        <f t="shared" si="0"/>
        <v>0</v>
      </c>
      <c r="H22" s="57"/>
      <c r="I22" s="47">
        <f t="shared" si="1"/>
        <v>0</v>
      </c>
      <c r="J22" s="57"/>
      <c r="K22" s="47">
        <f t="shared" si="2"/>
        <v>0</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row>
    <row r="23" spans="1:42" ht="35.1" customHeight="1" x14ac:dyDescent="0.2">
      <c r="A23" s="153"/>
      <c r="B23" s="154"/>
      <c r="C23" s="72">
        <f>'State Funds Budget'!A22</f>
        <v>0</v>
      </c>
      <c r="D23" s="70"/>
      <c r="E23" s="56"/>
      <c r="F23" s="57"/>
      <c r="G23" s="46">
        <f t="shared" si="0"/>
        <v>0</v>
      </c>
      <c r="H23" s="57"/>
      <c r="I23" s="47">
        <f t="shared" si="1"/>
        <v>0</v>
      </c>
      <c r="J23" s="57"/>
      <c r="K23" s="47">
        <f t="shared" si="2"/>
        <v>0</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row>
    <row r="24" spans="1:42" ht="35.1" customHeight="1" x14ac:dyDescent="0.2">
      <c r="A24" s="153"/>
      <c r="B24" s="154"/>
      <c r="C24" s="72">
        <f>'State Funds Budget'!A23</f>
        <v>0</v>
      </c>
      <c r="D24" s="70"/>
      <c r="E24" s="56"/>
      <c r="F24" s="57"/>
      <c r="G24" s="46">
        <f t="shared" si="0"/>
        <v>0</v>
      </c>
      <c r="H24" s="57"/>
      <c r="I24" s="47">
        <f t="shared" si="1"/>
        <v>0</v>
      </c>
      <c r="J24" s="57"/>
      <c r="K24" s="47">
        <f t="shared" si="2"/>
        <v>0</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row>
    <row r="25" spans="1:42" ht="35.1" customHeight="1" x14ac:dyDescent="0.2">
      <c r="A25" s="153"/>
      <c r="B25" s="154"/>
      <c r="C25" s="72">
        <f>'State Funds Budget'!A24</f>
        <v>0</v>
      </c>
      <c r="D25" s="70"/>
      <c r="E25" s="56"/>
      <c r="F25" s="57"/>
      <c r="G25" s="46">
        <f t="shared" si="0"/>
        <v>0</v>
      </c>
      <c r="H25" s="57"/>
      <c r="I25" s="47">
        <f t="shared" si="1"/>
        <v>0</v>
      </c>
      <c r="J25" s="57"/>
      <c r="K25" s="47">
        <f t="shared" si="2"/>
        <v>0</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row>
    <row r="26" spans="1:42" ht="35.1" customHeight="1" x14ac:dyDescent="0.2">
      <c r="A26" s="153"/>
      <c r="B26" s="154"/>
      <c r="C26" s="72">
        <f>'State Funds Budget'!A25</f>
        <v>0</v>
      </c>
      <c r="D26" s="71"/>
      <c r="E26" s="56"/>
      <c r="F26" s="57"/>
      <c r="G26" s="46">
        <f t="shared" si="0"/>
        <v>0</v>
      </c>
      <c r="H26" s="57"/>
      <c r="I26" s="47">
        <f t="shared" si="1"/>
        <v>0</v>
      </c>
      <c r="J26" s="57"/>
      <c r="K26" s="47">
        <f t="shared" si="2"/>
        <v>0</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row>
    <row r="27" spans="1:42" ht="30" customHeight="1" x14ac:dyDescent="0.2">
      <c r="A27" s="151" t="s">
        <v>24</v>
      </c>
      <c r="B27" s="152"/>
      <c r="C27" s="152"/>
      <c r="D27" s="152"/>
      <c r="E27" s="152"/>
      <c r="F27" s="152"/>
      <c r="G27" s="152"/>
      <c r="H27" s="152"/>
      <c r="I27" s="152"/>
      <c r="J27" s="152"/>
      <c r="K27" s="55">
        <f>SUM(F11:F26)</f>
        <v>0</v>
      </c>
      <c r="L27" s="39"/>
      <c r="M27" s="39"/>
      <c r="N27" s="39"/>
      <c r="O27" s="39"/>
      <c r="P27" s="39"/>
      <c r="Q27" s="39"/>
      <c r="R27" s="39"/>
      <c r="S27" s="40"/>
      <c r="T27" s="41"/>
      <c r="U27" s="41"/>
      <c r="V27" s="41"/>
      <c r="W27" s="41"/>
      <c r="X27" s="41"/>
      <c r="Y27" s="41"/>
      <c r="Z27" s="41"/>
      <c r="AA27" s="41"/>
      <c r="AB27" s="41"/>
      <c r="AC27" s="41"/>
      <c r="AD27" s="41"/>
      <c r="AE27" s="41"/>
      <c r="AF27" s="41"/>
      <c r="AG27" s="41"/>
      <c r="AH27" s="41"/>
      <c r="AI27" s="41"/>
      <c r="AJ27" s="41"/>
      <c r="AK27" s="41"/>
      <c r="AL27" s="41"/>
      <c r="AM27" s="41"/>
      <c r="AN27" s="34"/>
      <c r="AO27" s="34"/>
      <c r="AP27" s="34"/>
    </row>
    <row r="28" spans="1:42" ht="30" customHeight="1" x14ac:dyDescent="0.2">
      <c r="A28" s="151" t="s">
        <v>25</v>
      </c>
      <c r="B28" s="152"/>
      <c r="C28" s="152"/>
      <c r="D28" s="152"/>
      <c r="E28" s="152"/>
      <c r="F28" s="152"/>
      <c r="G28" s="152"/>
      <c r="H28" s="152"/>
      <c r="I28" s="152"/>
      <c r="J28" s="152"/>
      <c r="K28" s="55">
        <f>SUM(J11:J26)</f>
        <v>0</v>
      </c>
      <c r="L28" s="39"/>
      <c r="M28" s="39"/>
      <c r="N28" s="39"/>
      <c r="O28" s="39"/>
      <c r="P28" s="39"/>
      <c r="Q28" s="39"/>
      <c r="R28" s="39"/>
      <c r="S28" s="40"/>
      <c r="T28" s="41"/>
      <c r="U28" s="41"/>
      <c r="V28" s="41"/>
      <c r="W28" s="41"/>
      <c r="X28" s="41"/>
      <c r="Y28" s="41"/>
      <c r="Z28" s="41"/>
      <c r="AA28" s="41"/>
      <c r="AB28" s="41"/>
      <c r="AC28" s="41"/>
      <c r="AD28" s="41"/>
      <c r="AE28" s="41"/>
      <c r="AF28" s="41"/>
      <c r="AG28" s="41"/>
      <c r="AH28" s="41"/>
      <c r="AI28" s="41"/>
      <c r="AJ28" s="41"/>
      <c r="AK28" s="41"/>
      <c r="AL28" s="41"/>
      <c r="AM28" s="41"/>
      <c r="AN28" s="34"/>
      <c r="AO28" s="34"/>
      <c r="AP28" s="34"/>
    </row>
    <row r="29" spans="1:42" ht="30" customHeight="1" x14ac:dyDescent="0.2">
      <c r="A29" s="151" t="s">
        <v>26</v>
      </c>
      <c r="B29" s="152"/>
      <c r="C29" s="152"/>
      <c r="D29" s="152"/>
      <c r="E29" s="152"/>
      <c r="F29" s="152"/>
      <c r="G29" s="152"/>
      <c r="H29" s="152"/>
      <c r="I29" s="152"/>
      <c r="J29" s="152"/>
      <c r="K29" s="55">
        <f>SUM(K27+K28)</f>
        <v>0</v>
      </c>
      <c r="L29" s="39"/>
      <c r="M29" s="39"/>
      <c r="N29" s="39"/>
      <c r="O29" s="39"/>
      <c r="P29" s="39"/>
      <c r="Q29" s="39"/>
      <c r="R29" s="39"/>
      <c r="S29" s="40"/>
      <c r="T29" s="41"/>
      <c r="U29" s="41"/>
      <c r="V29" s="41"/>
      <c r="W29" s="41"/>
      <c r="X29" s="41"/>
      <c r="Y29" s="41"/>
      <c r="Z29" s="41"/>
      <c r="AA29" s="41"/>
      <c r="AB29" s="41"/>
      <c r="AC29" s="41"/>
      <c r="AD29" s="41"/>
      <c r="AE29" s="41"/>
      <c r="AF29" s="41"/>
      <c r="AG29" s="41"/>
      <c r="AH29" s="41"/>
      <c r="AI29" s="41"/>
      <c r="AJ29" s="41"/>
      <c r="AK29" s="41"/>
      <c r="AL29" s="41"/>
      <c r="AM29" s="41"/>
      <c r="AN29" s="34"/>
      <c r="AO29" s="34"/>
      <c r="AP29" s="34"/>
    </row>
    <row r="30" spans="1:42" ht="24.95" customHeight="1" x14ac:dyDescent="0.2">
      <c r="A30" s="174" t="s">
        <v>27</v>
      </c>
      <c r="B30" s="175"/>
      <c r="C30" s="175"/>
      <c r="D30" s="175"/>
      <c r="E30" s="175"/>
      <c r="F30" s="175"/>
      <c r="G30" s="175"/>
      <c r="H30" s="175"/>
      <c r="I30" s="175"/>
      <c r="J30" s="175"/>
      <c r="K30" s="176"/>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34"/>
      <c r="AO30" s="34"/>
      <c r="AP30" s="34"/>
    </row>
    <row r="31" spans="1:42" ht="24.95" customHeight="1" x14ac:dyDescent="0.2">
      <c r="A31" s="177"/>
      <c r="B31" s="89"/>
      <c r="C31" s="89"/>
      <c r="D31" s="89"/>
      <c r="E31" s="89"/>
      <c r="F31" s="89"/>
      <c r="G31" s="89"/>
      <c r="H31" s="89"/>
      <c r="I31" s="89"/>
      <c r="J31" s="89"/>
      <c r="K31" s="90"/>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34"/>
      <c r="AO31" s="34"/>
      <c r="AP31" s="34"/>
    </row>
    <row r="32" spans="1:42" ht="24.95" customHeight="1" x14ac:dyDescent="0.2">
      <c r="A32" s="178"/>
      <c r="B32" s="89"/>
      <c r="C32" s="89"/>
      <c r="D32" s="89"/>
      <c r="E32" s="89"/>
      <c r="F32" s="89"/>
      <c r="G32" s="89"/>
      <c r="H32" s="89"/>
      <c r="I32" s="89"/>
      <c r="J32" s="89"/>
      <c r="K32" s="90"/>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34"/>
      <c r="AO32" s="34"/>
      <c r="AP32" s="34"/>
    </row>
    <row r="33" spans="1:42" ht="24.95" customHeight="1" x14ac:dyDescent="0.2">
      <c r="A33" s="178"/>
      <c r="B33" s="89"/>
      <c r="C33" s="89"/>
      <c r="D33" s="89"/>
      <c r="E33" s="89"/>
      <c r="F33" s="89"/>
      <c r="G33" s="89"/>
      <c r="H33" s="89"/>
      <c r="I33" s="89"/>
      <c r="J33" s="89"/>
      <c r="K33" s="90"/>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34"/>
      <c r="AO33" s="34"/>
      <c r="AP33" s="34"/>
    </row>
    <row r="34" spans="1:42" ht="24.95" customHeight="1" x14ac:dyDescent="0.2">
      <c r="A34" s="178"/>
      <c r="B34" s="89"/>
      <c r="C34" s="89"/>
      <c r="D34" s="89"/>
      <c r="E34" s="89"/>
      <c r="F34" s="89"/>
      <c r="G34" s="89"/>
      <c r="H34" s="89"/>
      <c r="I34" s="89"/>
      <c r="J34" s="89"/>
      <c r="K34" s="90"/>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34"/>
      <c r="AO34" s="34"/>
      <c r="AP34" s="34"/>
    </row>
    <row r="35" spans="1:42" ht="24.95" customHeight="1" x14ac:dyDescent="0.2">
      <c r="A35" s="179"/>
      <c r="B35" s="91"/>
      <c r="C35" s="91"/>
      <c r="D35" s="91"/>
      <c r="E35" s="91"/>
      <c r="F35" s="91"/>
      <c r="G35" s="91"/>
      <c r="H35" s="91"/>
      <c r="I35" s="91"/>
      <c r="J35" s="91"/>
      <c r="K35" s="92"/>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34"/>
      <c r="AO35" s="34"/>
      <c r="AP35" s="34"/>
    </row>
    <row r="36" spans="1:42" ht="22.5" customHeight="1" x14ac:dyDescent="0.2">
      <c r="A36" s="167"/>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34"/>
      <c r="AP36" s="34"/>
    </row>
    <row r="37" spans="1:42" ht="24.95" customHeight="1" x14ac:dyDescent="0.2">
      <c r="A37" s="169" t="s">
        <v>72</v>
      </c>
      <c r="B37" s="170"/>
      <c r="C37" s="170"/>
      <c r="D37" s="170"/>
      <c r="E37" s="170"/>
      <c r="F37" s="170"/>
      <c r="G37" s="170"/>
      <c r="H37" s="170"/>
      <c r="I37" s="170"/>
      <c r="J37" s="170"/>
      <c r="K37" s="171"/>
      <c r="L37" s="42"/>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row>
    <row r="38" spans="1:42" ht="30" customHeight="1" x14ac:dyDescent="0.2">
      <c r="A38" s="172" t="s">
        <v>12</v>
      </c>
      <c r="B38" s="173"/>
      <c r="C38" s="173"/>
      <c r="D38" s="173"/>
      <c r="E38" s="173"/>
      <c r="F38" s="173"/>
      <c r="G38" s="173"/>
      <c r="H38" s="173"/>
      <c r="I38" s="173"/>
      <c r="J38" s="173"/>
      <c r="K38" s="6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row>
    <row r="39" spans="1:42" ht="24.95" customHeight="1" x14ac:dyDescent="0.2">
      <c r="A39" s="183" t="s">
        <v>28</v>
      </c>
      <c r="B39" s="176"/>
      <c r="C39" s="176"/>
      <c r="D39" s="176"/>
      <c r="E39" s="176"/>
      <c r="F39" s="176"/>
      <c r="G39" s="176"/>
      <c r="H39" s="176"/>
      <c r="I39" s="176"/>
      <c r="J39" s="176"/>
      <c r="K39" s="176"/>
      <c r="L39" s="43"/>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row>
    <row r="40" spans="1:42" ht="30" customHeight="1" x14ac:dyDescent="0.2">
      <c r="A40" s="184"/>
      <c r="B40" s="89"/>
      <c r="C40" s="89"/>
      <c r="D40" s="89"/>
      <c r="E40" s="89"/>
      <c r="F40" s="89"/>
      <c r="G40" s="89"/>
      <c r="H40" s="89"/>
      <c r="I40" s="89"/>
      <c r="J40" s="89"/>
      <c r="K40" s="90"/>
      <c r="L40" s="43"/>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row>
    <row r="41" spans="1:42" ht="30" customHeight="1" x14ac:dyDescent="0.2">
      <c r="A41" s="178"/>
      <c r="B41" s="89"/>
      <c r="C41" s="89"/>
      <c r="D41" s="89"/>
      <c r="E41" s="89"/>
      <c r="F41" s="89"/>
      <c r="G41" s="89"/>
      <c r="H41" s="89"/>
      <c r="I41" s="89"/>
      <c r="J41" s="89"/>
      <c r="K41" s="90"/>
      <c r="L41" s="43"/>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row>
    <row r="42" spans="1:42" ht="30" customHeight="1" x14ac:dyDescent="0.2">
      <c r="A42" s="178"/>
      <c r="B42" s="89"/>
      <c r="C42" s="89"/>
      <c r="D42" s="89"/>
      <c r="E42" s="89"/>
      <c r="F42" s="89"/>
      <c r="G42" s="89"/>
      <c r="H42" s="89"/>
      <c r="I42" s="89"/>
      <c r="J42" s="89"/>
      <c r="K42" s="90"/>
      <c r="L42" s="43"/>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row>
    <row r="43" spans="1:42" ht="30" customHeight="1" x14ac:dyDescent="0.2">
      <c r="A43" s="178"/>
      <c r="B43" s="89"/>
      <c r="C43" s="89"/>
      <c r="D43" s="89"/>
      <c r="E43" s="89"/>
      <c r="F43" s="89"/>
      <c r="G43" s="89"/>
      <c r="H43" s="89"/>
      <c r="I43" s="89"/>
      <c r="J43" s="89"/>
      <c r="K43" s="90"/>
      <c r="L43" s="43"/>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row>
    <row r="44" spans="1:42" ht="30" customHeight="1" x14ac:dyDescent="0.2">
      <c r="A44" s="179"/>
      <c r="B44" s="91"/>
      <c r="C44" s="91"/>
      <c r="D44" s="91"/>
      <c r="E44" s="91"/>
      <c r="F44" s="91"/>
      <c r="G44" s="91"/>
      <c r="H44" s="91"/>
      <c r="I44" s="91"/>
      <c r="J44" s="91"/>
      <c r="K44" s="92"/>
      <c r="L44" s="43"/>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row>
    <row r="45" spans="1:42" ht="22.5" customHeight="1" x14ac:dyDescent="0.2">
      <c r="A45" s="167"/>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34"/>
      <c r="AP45" s="34"/>
    </row>
    <row r="46" spans="1:42" ht="24.95" customHeight="1" x14ac:dyDescent="0.2">
      <c r="A46" s="185" t="s">
        <v>73</v>
      </c>
      <c r="B46" s="186"/>
      <c r="C46" s="186"/>
      <c r="D46" s="186"/>
      <c r="E46" s="186"/>
      <c r="F46" s="186"/>
      <c r="G46" s="186"/>
      <c r="H46" s="186"/>
      <c r="I46" s="186"/>
      <c r="J46" s="186"/>
      <c r="K46" s="187"/>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row>
    <row r="47" spans="1:42" ht="30" customHeight="1" x14ac:dyDescent="0.2">
      <c r="A47" s="188" t="s">
        <v>14</v>
      </c>
      <c r="B47" s="189"/>
      <c r="C47" s="189"/>
      <c r="D47" s="189"/>
      <c r="E47" s="189"/>
      <c r="F47" s="189"/>
      <c r="G47" s="189"/>
      <c r="H47" s="189"/>
      <c r="I47" s="189"/>
      <c r="J47" s="189"/>
      <c r="K47" s="65"/>
      <c r="L47" s="4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row>
    <row r="48" spans="1:42" ht="24.95" customHeight="1" x14ac:dyDescent="0.2">
      <c r="A48" s="174" t="s">
        <v>29</v>
      </c>
      <c r="B48" s="175"/>
      <c r="C48" s="175"/>
      <c r="D48" s="175"/>
      <c r="E48" s="175"/>
      <c r="F48" s="175"/>
      <c r="G48" s="175"/>
      <c r="H48" s="175"/>
      <c r="I48" s="175"/>
      <c r="J48" s="175"/>
      <c r="K48" s="176"/>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row>
    <row r="49" spans="1:42" ht="30" customHeight="1" x14ac:dyDescent="0.2">
      <c r="A49" s="177"/>
      <c r="B49" s="89"/>
      <c r="C49" s="89"/>
      <c r="D49" s="89"/>
      <c r="E49" s="89"/>
      <c r="F49" s="89"/>
      <c r="G49" s="89"/>
      <c r="H49" s="89"/>
      <c r="I49" s="89"/>
      <c r="J49" s="89"/>
      <c r="K49" s="90"/>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row>
    <row r="50" spans="1:42" ht="30" customHeight="1" x14ac:dyDescent="0.2">
      <c r="A50" s="178"/>
      <c r="B50" s="89"/>
      <c r="C50" s="89"/>
      <c r="D50" s="89"/>
      <c r="E50" s="89"/>
      <c r="F50" s="89"/>
      <c r="G50" s="89"/>
      <c r="H50" s="89"/>
      <c r="I50" s="89"/>
      <c r="J50" s="89"/>
      <c r="K50" s="90"/>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row>
    <row r="51" spans="1:42" ht="30" customHeight="1" x14ac:dyDescent="0.2">
      <c r="A51" s="178"/>
      <c r="B51" s="89"/>
      <c r="C51" s="89"/>
      <c r="D51" s="89"/>
      <c r="E51" s="89"/>
      <c r="F51" s="89"/>
      <c r="G51" s="89"/>
      <c r="H51" s="89"/>
      <c r="I51" s="89"/>
      <c r="J51" s="89"/>
      <c r="K51" s="90"/>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row>
    <row r="52" spans="1:42" ht="30" customHeight="1" x14ac:dyDescent="0.2">
      <c r="A52" s="178"/>
      <c r="B52" s="89"/>
      <c r="C52" s="89"/>
      <c r="D52" s="89"/>
      <c r="E52" s="89"/>
      <c r="F52" s="89"/>
      <c r="G52" s="89"/>
      <c r="H52" s="89"/>
      <c r="I52" s="89"/>
      <c r="J52" s="89"/>
      <c r="K52" s="90"/>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row>
    <row r="53" spans="1:42" ht="30" customHeight="1" x14ac:dyDescent="0.2">
      <c r="A53" s="179"/>
      <c r="B53" s="91"/>
      <c r="C53" s="91"/>
      <c r="D53" s="91"/>
      <c r="E53" s="91"/>
      <c r="F53" s="91"/>
      <c r="G53" s="91"/>
      <c r="H53" s="91"/>
      <c r="I53" s="91"/>
      <c r="J53" s="91"/>
      <c r="K53" s="92"/>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row>
    <row r="54" spans="1:42" ht="22.5" customHeight="1" x14ac:dyDescent="0.2">
      <c r="A54" s="167"/>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34"/>
      <c r="AP54" s="34"/>
    </row>
    <row r="55" spans="1:42" ht="18" customHeight="1" x14ac:dyDescent="0.2">
      <c r="A55" s="190" t="s">
        <v>62</v>
      </c>
      <c r="B55" s="191"/>
      <c r="C55" s="191"/>
      <c r="D55" s="191"/>
      <c r="E55" s="191"/>
      <c r="F55" s="191"/>
      <c r="G55" s="191"/>
      <c r="H55" s="191"/>
      <c r="I55" s="191"/>
      <c r="J55" s="191"/>
      <c r="K55" s="192"/>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row>
    <row r="56" spans="1:42" ht="22.5" customHeight="1" x14ac:dyDescent="0.2">
      <c r="A56" s="193"/>
      <c r="B56" s="194"/>
      <c r="C56" s="194"/>
      <c r="D56" s="194"/>
      <c r="E56" s="194"/>
      <c r="F56" s="194"/>
      <c r="G56" s="194"/>
      <c r="H56" s="194"/>
      <c r="I56" s="194"/>
      <c r="J56" s="194"/>
      <c r="K56" s="195"/>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row>
    <row r="57" spans="1:42" ht="30" customHeight="1" x14ac:dyDescent="0.2">
      <c r="A57" s="151" t="s">
        <v>30</v>
      </c>
      <c r="B57" s="152"/>
      <c r="C57" s="152"/>
      <c r="D57" s="152"/>
      <c r="E57" s="152"/>
      <c r="F57" s="152"/>
      <c r="G57" s="152"/>
      <c r="H57" s="152"/>
      <c r="I57" s="152"/>
      <c r="J57" s="152"/>
      <c r="K57" s="65"/>
      <c r="L57" s="4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row>
    <row r="58" spans="1:42" ht="22.5" customHeight="1" x14ac:dyDescent="0.2">
      <c r="A58" s="201" t="s">
        <v>31</v>
      </c>
      <c r="B58" s="202"/>
      <c r="C58" s="202"/>
      <c r="D58" s="202"/>
      <c r="E58" s="202"/>
      <c r="F58" s="202"/>
      <c r="G58" s="202"/>
      <c r="H58" s="202"/>
      <c r="I58" s="202"/>
      <c r="J58" s="202"/>
      <c r="K58" s="152"/>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row>
    <row r="59" spans="1:42" ht="30" customHeight="1" x14ac:dyDescent="0.2">
      <c r="A59" s="177"/>
      <c r="B59" s="89"/>
      <c r="C59" s="89"/>
      <c r="D59" s="89"/>
      <c r="E59" s="89"/>
      <c r="F59" s="89"/>
      <c r="G59" s="89"/>
      <c r="H59" s="89"/>
      <c r="I59" s="89"/>
      <c r="J59" s="89"/>
      <c r="K59" s="90"/>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row>
    <row r="60" spans="1:42" ht="30" customHeight="1" x14ac:dyDescent="0.2">
      <c r="A60" s="178"/>
      <c r="B60" s="89"/>
      <c r="C60" s="89"/>
      <c r="D60" s="89"/>
      <c r="E60" s="89"/>
      <c r="F60" s="89"/>
      <c r="G60" s="89"/>
      <c r="H60" s="89"/>
      <c r="I60" s="89"/>
      <c r="J60" s="89"/>
      <c r="K60" s="90"/>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row>
    <row r="61" spans="1:42" ht="30" customHeight="1" x14ac:dyDescent="0.2">
      <c r="A61" s="178"/>
      <c r="B61" s="89"/>
      <c r="C61" s="89"/>
      <c r="D61" s="89"/>
      <c r="E61" s="89"/>
      <c r="F61" s="89"/>
      <c r="G61" s="89"/>
      <c r="H61" s="89"/>
      <c r="I61" s="89"/>
      <c r="J61" s="89"/>
      <c r="K61" s="90"/>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row>
    <row r="62" spans="1:42" ht="30" customHeight="1" x14ac:dyDescent="0.2">
      <c r="A62" s="178"/>
      <c r="B62" s="89"/>
      <c r="C62" s="89"/>
      <c r="D62" s="89"/>
      <c r="E62" s="89"/>
      <c r="F62" s="89"/>
      <c r="G62" s="89"/>
      <c r="H62" s="89"/>
      <c r="I62" s="89"/>
      <c r="J62" s="89"/>
      <c r="K62" s="90"/>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row>
    <row r="63" spans="1:42" ht="30" customHeight="1" x14ac:dyDescent="0.2">
      <c r="A63" s="179"/>
      <c r="B63" s="91"/>
      <c r="C63" s="91"/>
      <c r="D63" s="91"/>
      <c r="E63" s="91"/>
      <c r="F63" s="91"/>
      <c r="G63" s="91"/>
      <c r="H63" s="91"/>
      <c r="I63" s="91"/>
      <c r="J63" s="91"/>
      <c r="K63" s="92"/>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row>
    <row r="64" spans="1:42" ht="22.5" customHeight="1" x14ac:dyDescent="0.2">
      <c r="A64" s="167"/>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34"/>
      <c r="AP64" s="34"/>
    </row>
    <row r="65" spans="1:42" ht="44.25" customHeight="1" x14ac:dyDescent="0.2">
      <c r="A65" s="180" t="s">
        <v>63</v>
      </c>
      <c r="B65" s="181"/>
      <c r="C65" s="181"/>
      <c r="D65" s="181"/>
      <c r="E65" s="181"/>
      <c r="F65" s="181"/>
      <c r="G65" s="181"/>
      <c r="H65" s="181"/>
      <c r="I65" s="181"/>
      <c r="J65" s="181"/>
      <c r="K65" s="182"/>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row>
    <row r="66" spans="1:42" ht="30" customHeight="1" x14ac:dyDescent="0.2">
      <c r="A66" s="151" t="s">
        <v>32</v>
      </c>
      <c r="B66" s="152"/>
      <c r="C66" s="152"/>
      <c r="D66" s="152"/>
      <c r="E66" s="152"/>
      <c r="F66" s="152"/>
      <c r="G66" s="152"/>
      <c r="H66" s="152"/>
      <c r="I66" s="152"/>
      <c r="J66" s="152"/>
      <c r="K66" s="65"/>
      <c r="L66" s="4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row>
    <row r="67" spans="1:42" ht="22.5" customHeight="1" x14ac:dyDescent="0.2">
      <c r="A67" s="174" t="s">
        <v>33</v>
      </c>
      <c r="B67" s="175"/>
      <c r="C67" s="175"/>
      <c r="D67" s="175"/>
      <c r="E67" s="175"/>
      <c r="F67" s="175"/>
      <c r="G67" s="175"/>
      <c r="H67" s="175"/>
      <c r="I67" s="175"/>
      <c r="J67" s="175"/>
      <c r="K67" s="176"/>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row>
    <row r="68" spans="1:42" ht="30" customHeight="1" x14ac:dyDescent="0.2">
      <c r="A68" s="177"/>
      <c r="B68" s="89"/>
      <c r="C68" s="89"/>
      <c r="D68" s="89"/>
      <c r="E68" s="89"/>
      <c r="F68" s="89"/>
      <c r="G68" s="89"/>
      <c r="H68" s="89"/>
      <c r="I68" s="89"/>
      <c r="J68" s="89"/>
      <c r="K68" s="90"/>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row>
    <row r="69" spans="1:42" ht="30" customHeight="1" x14ac:dyDescent="0.2">
      <c r="A69" s="178"/>
      <c r="B69" s="89"/>
      <c r="C69" s="89"/>
      <c r="D69" s="89"/>
      <c r="E69" s="89"/>
      <c r="F69" s="89"/>
      <c r="G69" s="89"/>
      <c r="H69" s="89"/>
      <c r="I69" s="89"/>
      <c r="J69" s="89"/>
      <c r="K69" s="90"/>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row>
    <row r="70" spans="1:42" ht="30" customHeight="1" x14ac:dyDescent="0.2">
      <c r="A70" s="178"/>
      <c r="B70" s="89"/>
      <c r="C70" s="89"/>
      <c r="D70" s="89"/>
      <c r="E70" s="89"/>
      <c r="F70" s="89"/>
      <c r="G70" s="89"/>
      <c r="H70" s="89"/>
      <c r="I70" s="89"/>
      <c r="J70" s="89"/>
      <c r="K70" s="90"/>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row>
    <row r="71" spans="1:42" ht="30" customHeight="1" x14ac:dyDescent="0.2">
      <c r="A71" s="178"/>
      <c r="B71" s="89"/>
      <c r="C71" s="89"/>
      <c r="D71" s="89"/>
      <c r="E71" s="89"/>
      <c r="F71" s="89"/>
      <c r="G71" s="89"/>
      <c r="H71" s="89"/>
      <c r="I71" s="89"/>
      <c r="J71" s="89"/>
      <c r="K71" s="90"/>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row>
    <row r="72" spans="1:42" ht="30" customHeight="1" x14ac:dyDescent="0.2">
      <c r="A72" s="179"/>
      <c r="B72" s="91"/>
      <c r="C72" s="91"/>
      <c r="D72" s="91"/>
      <c r="E72" s="91"/>
      <c r="F72" s="91"/>
      <c r="G72" s="91"/>
      <c r="H72" s="91"/>
      <c r="I72" s="91"/>
      <c r="J72" s="91"/>
      <c r="K72" s="92"/>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row>
    <row r="73" spans="1:42" ht="22.5" customHeight="1"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row>
    <row r="74" spans="1:42" ht="39.950000000000003" customHeight="1" x14ac:dyDescent="0.2">
      <c r="A74" s="185" t="s">
        <v>64</v>
      </c>
      <c r="B74" s="196"/>
      <c r="C74" s="196"/>
      <c r="D74" s="196"/>
      <c r="E74" s="196"/>
      <c r="F74" s="196"/>
      <c r="G74" s="196"/>
      <c r="H74" s="196"/>
      <c r="I74" s="196"/>
      <c r="J74" s="196"/>
      <c r="K74" s="197"/>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row>
    <row r="75" spans="1:42" ht="30" customHeight="1" x14ac:dyDescent="0.2">
      <c r="A75" s="172" t="s">
        <v>34</v>
      </c>
      <c r="B75" s="173"/>
      <c r="C75" s="173"/>
      <c r="D75" s="173"/>
      <c r="E75" s="173"/>
      <c r="F75" s="173"/>
      <c r="G75" s="173"/>
      <c r="H75" s="173"/>
      <c r="I75" s="173"/>
      <c r="J75" s="198"/>
      <c r="K75" s="66"/>
      <c r="L75" s="4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row>
    <row r="76" spans="1:42" ht="22.5" customHeight="1" x14ac:dyDescent="0.2">
      <c r="A76" s="199" t="s">
        <v>35</v>
      </c>
      <c r="B76" s="200"/>
      <c r="C76" s="200"/>
      <c r="D76" s="200"/>
      <c r="E76" s="200"/>
      <c r="F76" s="200"/>
      <c r="G76" s="200"/>
      <c r="H76" s="200"/>
      <c r="I76" s="200"/>
      <c r="J76" s="200"/>
      <c r="K76" s="152"/>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row>
    <row r="77" spans="1:42" s="3" customFormat="1" ht="30" customHeight="1" x14ac:dyDescent="0.2">
      <c r="A77" s="184"/>
      <c r="B77" s="89"/>
      <c r="C77" s="89"/>
      <c r="D77" s="89"/>
      <c r="E77" s="89"/>
      <c r="F77" s="89"/>
      <c r="G77" s="89"/>
      <c r="H77" s="89"/>
      <c r="I77" s="89"/>
      <c r="J77" s="89"/>
      <c r="K77" s="90"/>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row>
    <row r="78" spans="1:42" s="3" customFormat="1" ht="30" customHeight="1" x14ac:dyDescent="0.2">
      <c r="A78" s="178"/>
      <c r="B78" s="89"/>
      <c r="C78" s="89"/>
      <c r="D78" s="89"/>
      <c r="E78" s="89"/>
      <c r="F78" s="89"/>
      <c r="G78" s="89"/>
      <c r="H78" s="89"/>
      <c r="I78" s="89"/>
      <c r="J78" s="89"/>
      <c r="K78" s="90"/>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row>
    <row r="79" spans="1:42" s="3" customFormat="1" ht="30" customHeight="1" x14ac:dyDescent="0.2">
      <c r="A79" s="178"/>
      <c r="B79" s="89"/>
      <c r="C79" s="89"/>
      <c r="D79" s="89"/>
      <c r="E79" s="89"/>
      <c r="F79" s="89"/>
      <c r="G79" s="89"/>
      <c r="H79" s="89"/>
      <c r="I79" s="89"/>
      <c r="J79" s="89"/>
      <c r="K79" s="90"/>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row>
    <row r="80" spans="1:42" s="3" customFormat="1" ht="30" customHeight="1" x14ac:dyDescent="0.2">
      <c r="A80" s="178"/>
      <c r="B80" s="89"/>
      <c r="C80" s="89"/>
      <c r="D80" s="89"/>
      <c r="E80" s="89"/>
      <c r="F80" s="89"/>
      <c r="G80" s="89"/>
      <c r="H80" s="89"/>
      <c r="I80" s="89"/>
      <c r="J80" s="89"/>
      <c r="K80" s="90"/>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row>
    <row r="81" spans="1:42" s="3" customFormat="1" ht="30" customHeight="1" x14ac:dyDescent="0.2">
      <c r="A81" s="179"/>
      <c r="B81" s="91"/>
      <c r="C81" s="91"/>
      <c r="D81" s="91"/>
      <c r="E81" s="91"/>
      <c r="F81" s="91"/>
      <c r="G81" s="91"/>
      <c r="H81" s="91"/>
      <c r="I81" s="91"/>
      <c r="J81" s="91"/>
      <c r="K81" s="92"/>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row>
    <row r="82" spans="1:42" ht="1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row>
    <row r="83" spans="1:42" ht="1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row>
    <row r="84" spans="1:42" ht="1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row>
    <row r="85" spans="1:42" ht="1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row>
    <row r="86" spans="1:42" ht="1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row>
    <row r="87" spans="1:42" ht="1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row>
    <row r="88" spans="1:42" ht="1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row>
    <row r="89" spans="1:42" ht="1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row>
    <row r="90" spans="1:42" ht="1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row>
    <row r="91" spans="1:42" ht="1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row>
    <row r="92" spans="1:42" ht="1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row>
    <row r="93" spans="1:42" ht="1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row>
    <row r="94" spans="1:42" ht="1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row>
    <row r="95" spans="1:42" ht="1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row>
    <row r="96" spans="1:42" ht="1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row>
    <row r="97" spans="1:42" ht="1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row>
    <row r="98" spans="1:42" ht="1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row>
    <row r="99" spans="1:42" ht="1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row>
    <row r="100" spans="1:42" ht="1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row>
    <row r="101" spans="1:42" ht="1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row>
    <row r="102" spans="1:42" ht="1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row>
    <row r="103" spans="1:42" ht="1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row>
    <row r="104" spans="1:42" ht="1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row>
    <row r="105" spans="1:42" ht="1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row>
    <row r="106" spans="1:42" ht="1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row>
    <row r="107" spans="1:42" ht="1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row>
    <row r="108" spans="1:42" ht="1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row>
    <row r="109" spans="1:42" ht="1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row>
    <row r="110" spans="1:42" ht="1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row>
    <row r="111" spans="1:42" ht="1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row>
    <row r="112" spans="1:42" ht="1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row>
    <row r="113" spans="1:42" ht="1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row>
    <row r="114" spans="1:42" ht="1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row>
    <row r="115" spans="1:42" ht="1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row>
    <row r="116" spans="1:42" ht="1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row>
    <row r="117" spans="1:42" ht="1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row>
    <row r="118" spans="1:42" ht="1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row>
    <row r="119" spans="1:42" ht="1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row>
    <row r="120" spans="1:42" ht="1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row>
    <row r="121" spans="1:42" ht="1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row>
    <row r="122" spans="1:42" ht="1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row>
    <row r="123" spans="1:42" ht="1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row>
    <row r="124" spans="1:42" ht="1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row>
    <row r="125" spans="1:42" ht="1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row>
    <row r="126" spans="1:42" ht="1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row>
    <row r="127" spans="1:42" ht="1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row>
    <row r="128" spans="1:42" ht="1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row>
    <row r="129" spans="1:42" ht="1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row>
    <row r="130" spans="1:42" ht="1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row>
    <row r="131" spans="1:42" ht="1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row>
    <row r="132" spans="1:42" ht="1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row>
    <row r="133" spans="1:42" ht="1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row>
    <row r="134" spans="1:42" ht="1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row>
    <row r="135" spans="1:42" ht="1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row>
    <row r="136" spans="1:42" ht="1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row>
    <row r="137" spans="1:42" ht="1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row>
    <row r="138" spans="1:42" ht="1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row>
    <row r="139" spans="1:42" ht="1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row>
    <row r="140" spans="1:42" ht="1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row>
    <row r="141" spans="1:42" ht="1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row>
    <row r="142" spans="1:42" ht="1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row>
    <row r="143" spans="1:42" ht="1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row>
    <row r="144" spans="1:42" ht="1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row>
    <row r="145" spans="1:42" ht="1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row>
    <row r="146" spans="1:42" ht="1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row>
    <row r="147" spans="1:42" ht="1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row>
    <row r="148" spans="1:42" ht="1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row>
    <row r="149" spans="1:42" ht="1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row>
    <row r="150" spans="1:42" ht="1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row>
    <row r="151" spans="1:42" ht="1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row>
    <row r="152" spans="1:42" ht="1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row>
    <row r="153" spans="1:42" ht="1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row>
    <row r="154" spans="1:42" ht="1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row>
    <row r="155" spans="1:42" ht="1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row>
    <row r="156" spans="1:42" ht="1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row>
    <row r="157" spans="1:42" ht="1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row>
    <row r="158" spans="1:42" ht="1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row>
    <row r="159" spans="1:42" ht="1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row>
    <row r="160" spans="1:42" ht="1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row>
    <row r="161" spans="1:42" ht="1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row>
    <row r="162" spans="1:42" ht="1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row>
    <row r="163" spans="1:42" ht="1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row>
    <row r="164" spans="1:42" ht="1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row>
    <row r="165" spans="1:42" ht="1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row>
    <row r="166" spans="1:42" ht="1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row>
    <row r="167" spans="1:42" ht="1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row>
    <row r="168" spans="1:42" ht="1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row>
    <row r="169" spans="1:42" ht="1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row>
    <row r="170" spans="1:42" ht="1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row>
    <row r="171" spans="1:42" ht="1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row>
    <row r="172" spans="1:42" ht="1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row>
    <row r="173" spans="1:42" ht="1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row>
    <row r="174" spans="1:42" ht="1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row>
    <row r="175" spans="1:42" ht="1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row>
    <row r="176" spans="1:42" ht="1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row>
    <row r="177" spans="1:42" ht="1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row>
    <row r="178" spans="1:42" ht="1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row>
    <row r="179" spans="1:42" ht="1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row>
    <row r="180" spans="1:42" ht="1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row>
    <row r="181" spans="1:42" ht="1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row>
    <row r="182" spans="1:42" ht="1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row>
    <row r="183" spans="1:42" ht="1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row>
    <row r="184" spans="1:42" ht="1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row>
    <row r="185" spans="1:42" ht="1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row>
    <row r="186" spans="1:42" ht="1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row>
    <row r="187" spans="1:42" ht="1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row>
    <row r="188" spans="1:42" ht="1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row>
    <row r="189" spans="1:42" ht="1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row>
    <row r="190" spans="1:42" ht="1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row>
    <row r="191" spans="1:42" ht="1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row>
    <row r="192" spans="1:42" ht="1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row>
    <row r="193" spans="1:42" ht="1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row>
    <row r="194" spans="1:42" ht="1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row>
    <row r="195" spans="1:42" ht="1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row>
    <row r="196" spans="1:42" ht="1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row>
    <row r="197" spans="1:42" ht="1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row>
    <row r="198" spans="1:42" ht="1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row>
    <row r="199" spans="1:42" ht="1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row>
    <row r="200" spans="1:42" ht="1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row>
    <row r="201" spans="1:42" ht="1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row>
    <row r="202" spans="1:42" ht="1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row>
    <row r="203" spans="1:42" ht="1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row>
    <row r="204" spans="1:42" ht="1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row>
    <row r="205" spans="1:42" ht="1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row>
    <row r="206" spans="1:42" ht="1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row>
    <row r="207" spans="1:42" ht="1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row>
    <row r="208" spans="1:42" ht="1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row>
    <row r="209" spans="1:42" ht="1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row>
    <row r="210" spans="1:42" ht="1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row>
    <row r="211" spans="1:42" ht="1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row>
    <row r="212" spans="1:42" ht="1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row>
    <row r="213" spans="1:42" ht="1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row>
    <row r="214" spans="1:42" ht="1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row>
    <row r="215" spans="1:42" ht="1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row>
    <row r="216" spans="1:42" ht="1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row>
    <row r="217" spans="1:42" ht="1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row>
    <row r="218" spans="1:42" ht="1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row>
    <row r="219" spans="1:42" ht="1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row>
    <row r="220" spans="1:42" ht="1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row>
    <row r="221" spans="1:42" ht="1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row>
    <row r="222" spans="1:42" ht="1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row>
    <row r="223" spans="1:42" ht="1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row>
    <row r="224" spans="1:42" ht="1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row>
    <row r="225" spans="1:42" ht="1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row>
    <row r="226" spans="1:42" ht="1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row>
    <row r="227" spans="1:42" ht="1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row>
    <row r="228" spans="1:42" ht="1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row>
    <row r="229" spans="1:42" ht="1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row>
    <row r="230" spans="1:42" ht="1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row>
    <row r="231" spans="1:42" ht="1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row>
    <row r="232" spans="1:42" ht="1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row>
    <row r="233" spans="1:42" ht="1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row>
    <row r="234" spans="1:42" ht="1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row>
    <row r="235" spans="1:42" ht="1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row>
    <row r="236" spans="1:42" ht="1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row>
    <row r="237" spans="1:42" ht="1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row>
    <row r="238" spans="1:42" ht="1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row>
    <row r="239" spans="1:42" ht="1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row>
    <row r="240" spans="1:42" ht="1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row>
    <row r="241" spans="1:42" ht="1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row>
    <row r="242" spans="1:42" ht="1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row>
    <row r="243" spans="1:42" ht="1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row>
    <row r="244" spans="1:42" ht="1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row>
    <row r="245" spans="1:42" ht="1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row>
    <row r="246" spans="1:42" ht="1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row>
    <row r="247" spans="1:42" ht="1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row>
    <row r="248" spans="1:42" ht="1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row>
    <row r="249" spans="1:42" ht="1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row>
    <row r="250" spans="1:42" ht="1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row>
    <row r="251" spans="1:42" ht="1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row>
    <row r="252" spans="1:42" ht="1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row>
    <row r="253" spans="1:42" ht="1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row>
    <row r="254" spans="1:42" ht="1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row>
    <row r="255" spans="1:42" ht="1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row>
    <row r="256" spans="1:42" ht="1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row>
    <row r="257" spans="1:42" ht="1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row>
    <row r="258" spans="1:42" ht="1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row>
    <row r="259" spans="1:42" ht="1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row>
    <row r="260" spans="1:42" ht="1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row>
    <row r="261" spans="1:42" ht="1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row>
    <row r="262" spans="1:42" ht="1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row>
    <row r="263" spans="1:42" ht="1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row>
    <row r="264" spans="1:42" ht="1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row>
    <row r="265" spans="1:42" ht="1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row>
    <row r="266" spans="1:42" ht="1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row>
    <row r="267" spans="1:42" ht="1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row>
    <row r="268" spans="1:42" ht="1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row>
    <row r="269" spans="1:42" ht="1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row>
    <row r="270" spans="1:42" ht="1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row>
    <row r="271" spans="1:42" ht="1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row>
    <row r="272" spans="1:42" ht="1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row>
    <row r="273" spans="1:42" ht="1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row>
    <row r="274" spans="1:42" ht="1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row>
    <row r="275" spans="1:42" ht="1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row>
    <row r="276" spans="1:42" ht="1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row>
    <row r="277" spans="1:42" ht="1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row>
    <row r="278" spans="1:42" ht="1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row>
    <row r="279" spans="1:42" ht="1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row>
    <row r="280" spans="1:42" ht="1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row>
    <row r="281" spans="1:42" ht="1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row>
    <row r="282" spans="1:42" ht="1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row>
    <row r="283" spans="1:42" ht="1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row>
    <row r="284" spans="1:42" ht="1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row>
    <row r="285" spans="1:42" ht="1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row>
    <row r="286" spans="1:42" ht="1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row>
    <row r="287" spans="1:42" ht="1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row>
    <row r="288" spans="1:42" ht="1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row>
    <row r="289" spans="1:42" ht="1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row>
    <row r="290" spans="1:42" ht="1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row>
    <row r="291" spans="1:42" ht="1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row>
    <row r="292" spans="1:42" ht="1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row>
    <row r="293" spans="1:42" ht="1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row>
    <row r="294" spans="1:42" ht="1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row>
    <row r="295" spans="1:42" ht="1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row>
    <row r="296" spans="1:42" ht="1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row>
    <row r="297" spans="1:42" ht="1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1:42" ht="1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1:42" ht="1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row>
    <row r="300" spans="1:42" ht="1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row>
    <row r="301" spans="1:42" ht="1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row>
    <row r="302" spans="1:42" ht="1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row>
    <row r="303" spans="1:42" ht="1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row>
    <row r="304" spans="1:42" ht="1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row>
    <row r="305" spans="1:42" ht="1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row>
    <row r="306" spans="1:42" ht="1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row>
    <row r="307" spans="1:42" ht="1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row>
    <row r="308" spans="1:42" ht="1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row>
    <row r="309" spans="1:42" ht="1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row>
    <row r="310" spans="1:42" ht="1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row>
    <row r="311" spans="1:42" ht="1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row>
    <row r="312" spans="1:42" ht="1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row>
    <row r="313" spans="1:42" ht="1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row>
    <row r="314" spans="1:42" ht="1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row>
    <row r="315" spans="1:42" ht="1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row>
    <row r="316" spans="1:42" ht="1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row>
    <row r="317" spans="1:42" ht="1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row>
    <row r="318" spans="1:42" ht="1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row>
    <row r="319" spans="1:42" ht="1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row>
    <row r="320" spans="1:42" ht="1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row>
    <row r="321" spans="1:42" ht="1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row>
    <row r="322" spans="1:42" ht="1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row>
    <row r="323" spans="1:42" ht="1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row>
    <row r="324" spans="1:42" ht="1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row>
    <row r="325" spans="1:42" ht="1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row>
    <row r="326" spans="1:42" ht="1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row>
    <row r="327" spans="1:42" ht="1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row>
    <row r="328" spans="1:42" ht="1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row>
    <row r="329" spans="1:42" ht="1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row>
    <row r="330" spans="1:42" ht="1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row>
    <row r="331" spans="1:42" ht="1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row>
    <row r="332" spans="1:42" ht="1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row>
    <row r="333" spans="1:42" ht="1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row>
    <row r="334" spans="1:42" ht="1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row>
    <row r="335" spans="1:42" ht="1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row>
    <row r="336" spans="1:42" ht="1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row>
    <row r="337" spans="1:42" ht="1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row>
    <row r="338" spans="1:42" ht="1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row>
    <row r="339" spans="1:42" ht="1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row>
    <row r="340" spans="1:42" ht="1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row>
    <row r="341" spans="1:42" ht="1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row>
    <row r="342" spans="1:42" ht="1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row>
    <row r="343" spans="1:42" ht="1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row>
    <row r="344" spans="1:42" ht="1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row>
    <row r="345" spans="1:42" ht="1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row>
    <row r="346" spans="1:42" ht="1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row>
    <row r="347" spans="1:42" ht="1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row>
    <row r="348" spans="1:42" ht="1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row>
    <row r="349" spans="1:42" ht="1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row>
    <row r="350" spans="1:42" ht="1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row>
    <row r="351" spans="1:42" ht="1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row>
    <row r="352" spans="1:42" ht="1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row>
    <row r="353" spans="1:42" ht="1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row>
    <row r="354" spans="1:42" ht="1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row>
    <row r="355" spans="1:42" ht="1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row>
    <row r="356" spans="1:42" ht="1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row>
    <row r="357" spans="1:42" ht="1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row>
    <row r="358" spans="1:42" ht="1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row>
    <row r="359" spans="1:42" ht="1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row>
    <row r="360" spans="1:42" ht="1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row>
    <row r="361" spans="1:42" ht="1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row>
    <row r="362" spans="1:42" ht="1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row>
    <row r="363" spans="1:42" ht="1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row>
    <row r="364" spans="1:42" ht="1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row>
    <row r="365" spans="1:42" ht="1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row>
    <row r="366" spans="1:42" ht="1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row>
    <row r="367" spans="1:42" ht="1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row>
    <row r="368" spans="1:42" ht="1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row>
    <row r="369" spans="1:42" ht="1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row>
    <row r="370" spans="1:42" ht="1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row>
    <row r="371" spans="1:42" ht="1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row>
    <row r="372" spans="1:42" ht="1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row>
    <row r="373" spans="1:42" ht="1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row>
    <row r="374" spans="1:42" ht="1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row>
    <row r="375" spans="1:42" ht="1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row>
    <row r="376" spans="1:42" ht="1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row>
    <row r="377" spans="1:42" ht="1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row>
    <row r="378" spans="1:42" ht="1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row>
    <row r="379" spans="1:42" ht="1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row>
    <row r="380" spans="1:42" ht="1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row>
    <row r="381" spans="1:42" ht="1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row>
    <row r="382" spans="1:42" ht="1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row>
    <row r="383" spans="1:42" ht="1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row>
    <row r="384" spans="1:42" ht="1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row>
    <row r="385" spans="1:42" ht="1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row>
    <row r="386" spans="1:42" ht="1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row>
    <row r="387" spans="1:42" ht="1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row>
    <row r="388" spans="1:42" ht="1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row>
    <row r="389" spans="1:42" ht="1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row>
    <row r="390" spans="1:42" ht="1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row>
    <row r="391" spans="1:42" ht="1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row>
    <row r="392" spans="1:42" ht="1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row>
    <row r="393" spans="1:42" ht="1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row>
    <row r="394" spans="1:42" ht="1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row>
    <row r="395" spans="1:42" ht="1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row>
    <row r="396" spans="1:42" ht="1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row>
    <row r="397" spans="1:42" ht="1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row>
    <row r="398" spans="1:42" ht="1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row>
    <row r="399" spans="1:42" ht="1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row>
    <row r="400" spans="1:42" ht="1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row>
    <row r="401" spans="1:42" ht="1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row>
    <row r="402" spans="1:42" ht="1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row>
    <row r="403" spans="1:42" ht="1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row>
    <row r="404" spans="1:42" ht="1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row>
    <row r="405" spans="1:42" ht="1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row>
    <row r="406" spans="1:42" ht="1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row>
    <row r="407" spans="1:42" ht="1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row>
    <row r="408" spans="1:42" ht="1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row>
    <row r="409" spans="1:42" ht="1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row>
    <row r="410" spans="1:42" ht="1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row>
    <row r="411" spans="1:42" ht="1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row>
    <row r="412" spans="1:42" ht="1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row>
    <row r="413" spans="1:42" ht="1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row>
    <row r="414" spans="1:42" ht="1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row>
    <row r="415" spans="1:42" ht="1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row>
    <row r="416" spans="1:42" ht="1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row>
    <row r="417" spans="1:42" ht="1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row>
    <row r="418" spans="1:42" ht="1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row>
    <row r="419" spans="1:42" ht="1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row>
    <row r="420" spans="1:42" ht="1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row>
    <row r="421" spans="1:42" ht="1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row>
    <row r="422" spans="1:42" ht="1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row>
    <row r="423" spans="1:42" ht="1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row>
    <row r="424" spans="1:42" ht="1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row>
    <row r="425" spans="1:42" ht="1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row>
    <row r="426" spans="1:42" ht="1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row>
    <row r="427" spans="1:42" ht="1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row>
    <row r="428" spans="1:42" ht="1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row>
    <row r="429" spans="1:42" ht="1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row>
    <row r="430" spans="1:42" ht="1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row>
    <row r="431" spans="1:42" ht="1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row>
    <row r="432" spans="1:42" ht="1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row>
    <row r="433" spans="1:42" ht="1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row>
    <row r="434" spans="1:42" ht="1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row>
    <row r="435" spans="1:42" ht="1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row>
    <row r="436" spans="1:42" ht="1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row>
    <row r="437" spans="1:42" ht="1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row>
    <row r="438" spans="1:42" ht="1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row>
    <row r="439" spans="1:42" ht="1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row>
    <row r="440" spans="1:42" ht="1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row>
    <row r="441" spans="1:42" ht="1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row>
    <row r="442" spans="1:42" ht="1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row>
    <row r="443" spans="1:42" ht="1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row>
    <row r="444" spans="1:42" ht="1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row>
    <row r="445" spans="1:42" ht="1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row>
    <row r="446" spans="1:42" ht="1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row>
    <row r="447" spans="1:42" ht="1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row>
    <row r="448" spans="1:42" ht="1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row>
    <row r="449" spans="1:42" ht="1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row>
    <row r="450" spans="1:42" ht="1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row>
    <row r="451" spans="1:42" ht="1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row>
    <row r="452" spans="1:42" ht="1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row>
    <row r="453" spans="1:42" ht="1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row>
    <row r="454" spans="1:42" ht="1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row>
    <row r="455" spans="1:42" ht="1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row>
    <row r="456" spans="1:42" ht="1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row>
    <row r="457" spans="1:42" ht="1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row>
    <row r="458" spans="1:42" ht="1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row>
    <row r="459" spans="1:42" ht="1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row>
    <row r="460" spans="1:42" ht="1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row>
    <row r="461" spans="1:42" ht="1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row>
    <row r="462" spans="1:42" ht="1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row>
    <row r="463" spans="1:42" ht="1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row>
    <row r="464" spans="1:42" ht="1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row>
    <row r="465" spans="1:42" ht="1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row>
    <row r="466" spans="1:42" ht="1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row>
    <row r="467" spans="1:42" ht="1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row>
    <row r="468" spans="1:42" ht="1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row>
    <row r="469" spans="1:42" ht="1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row>
    <row r="470" spans="1:42" ht="1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row>
    <row r="471" spans="1:42" ht="1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row>
    <row r="472" spans="1:42" ht="1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row>
    <row r="473" spans="1:42" ht="1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row>
    <row r="474" spans="1:42" ht="1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row>
    <row r="475" spans="1:42" ht="1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row>
    <row r="476" spans="1:42" ht="1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row>
    <row r="477" spans="1:42" ht="1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row>
    <row r="478" spans="1:42" ht="1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row>
    <row r="479" spans="1:42" ht="1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row>
    <row r="480" spans="1:42" ht="1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row>
    <row r="481" spans="1:42" ht="1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row>
    <row r="482" spans="1:42" ht="1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row>
    <row r="483" spans="1:42" ht="1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row>
    <row r="484" spans="1:42" ht="1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row>
    <row r="485" spans="1:42" ht="1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row>
    <row r="486" spans="1:42" ht="1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row>
    <row r="487" spans="1:42" ht="1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row>
    <row r="488" spans="1:42" ht="1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row>
    <row r="489" spans="1:42" ht="1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row>
    <row r="490" spans="1:42" ht="1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row>
    <row r="491" spans="1:42" ht="1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row>
    <row r="492" spans="1:42" ht="1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row>
    <row r="493" spans="1:42" ht="1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row>
    <row r="494" spans="1:42" ht="1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row>
    <row r="495" spans="1:42" ht="1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row>
    <row r="496" spans="1:42" ht="1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row>
    <row r="497" spans="1:42" ht="1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row>
    <row r="498" spans="1:42" ht="1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row>
    <row r="499" spans="1:42" ht="1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row>
    <row r="500" spans="1:42" ht="1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row>
    <row r="501" spans="1:42" ht="1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row>
    <row r="502" spans="1:42" ht="1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row>
    <row r="503" spans="1:42" ht="1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row>
    <row r="504" spans="1:42" ht="1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row>
    <row r="505" spans="1:42" ht="1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row>
    <row r="506" spans="1:42" ht="1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row>
    <row r="507" spans="1:42" ht="1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row>
    <row r="508" spans="1:42" ht="1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row>
    <row r="509" spans="1:42" ht="1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row>
    <row r="510" spans="1:42" ht="1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row>
    <row r="511" spans="1:42" ht="1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row>
    <row r="512" spans="1:42" ht="1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row>
    <row r="513" spans="1:42" ht="1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row>
    <row r="514" spans="1:42" ht="1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row>
    <row r="515" spans="1:42" ht="1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row>
    <row r="516" spans="1:42" ht="1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row>
    <row r="517" spans="1:42" ht="1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row>
    <row r="518" spans="1:42" ht="1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row>
    <row r="519" spans="1:42" ht="1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row>
    <row r="520" spans="1:42" ht="1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row>
    <row r="521" spans="1:42" ht="1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row>
    <row r="522" spans="1:42" ht="1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row>
    <row r="523" spans="1:42" ht="1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row>
    <row r="524" spans="1:42" ht="1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row>
    <row r="525" spans="1:42" ht="1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row>
    <row r="526" spans="1:42" ht="1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row>
    <row r="527" spans="1:42" ht="1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row>
    <row r="528" spans="1:42" ht="1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row>
    <row r="529" spans="1:42" ht="1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row>
    <row r="530" spans="1:42" ht="1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row>
    <row r="531" spans="1:42" ht="1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row>
    <row r="532" spans="1:42" ht="1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row>
    <row r="533" spans="1:42" ht="1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row>
    <row r="534" spans="1:42" ht="1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row>
    <row r="535" spans="1:42" ht="1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row>
    <row r="536" spans="1:42" ht="1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row>
    <row r="537" spans="1:42" ht="1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row>
    <row r="538" spans="1:42" ht="1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row>
    <row r="539" spans="1:42" ht="1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row>
    <row r="540" spans="1:42" ht="1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row>
    <row r="541" spans="1:42" ht="1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row>
    <row r="542" spans="1:42" ht="1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row>
    <row r="543" spans="1:42" ht="1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row>
    <row r="544" spans="1:42" ht="1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row>
    <row r="545" spans="1:42" ht="1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row>
    <row r="546" spans="1:42" ht="1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row>
    <row r="547" spans="1:42" ht="1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row>
    <row r="548" spans="1:42" ht="1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row>
    <row r="549" spans="1:42" ht="1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row>
    <row r="550" spans="1:42" ht="1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row>
    <row r="551" spans="1:42" ht="1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row>
    <row r="552" spans="1:42" ht="1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row>
    <row r="553" spans="1:42" ht="1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row>
    <row r="554" spans="1:42" ht="1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row>
    <row r="555" spans="1:42" ht="1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row>
    <row r="556" spans="1:42" ht="1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row>
    <row r="557" spans="1:42" ht="1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row>
    <row r="558" spans="1:42" ht="1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row>
    <row r="559" spans="1:42" ht="1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row>
    <row r="560" spans="1:42" ht="1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row>
    <row r="561" spans="1:42" ht="1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row>
    <row r="562" spans="1:42" ht="1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row>
    <row r="563" spans="1:42" ht="1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row>
    <row r="564" spans="1:42" ht="1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row>
    <row r="565" spans="1:42" ht="1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row>
    <row r="566" spans="1:42" ht="1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row>
    <row r="567" spans="1:42" ht="1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row>
    <row r="568" spans="1:42" ht="1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row>
    <row r="569" spans="1:42" ht="1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row>
    <row r="570" spans="1:42" ht="1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row>
    <row r="571" spans="1:42" ht="1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row>
    <row r="572" spans="1:42" ht="1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row>
    <row r="573" spans="1:42" ht="1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row>
    <row r="574" spans="1:42" ht="1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row>
    <row r="575" spans="1:42" ht="1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row>
    <row r="576" spans="1:42" ht="1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row>
    <row r="577" spans="1:42" ht="1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row>
    <row r="578" spans="1:42" ht="1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row>
    <row r="579" spans="1:42" ht="1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row>
    <row r="580" spans="1:42" ht="1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row>
    <row r="581" spans="1:42" ht="1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row>
    <row r="582" spans="1:42" ht="1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row>
    <row r="583" spans="1:42" ht="1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row>
    <row r="584" spans="1:42" ht="1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row>
    <row r="585" spans="1:42" ht="1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row>
    <row r="586" spans="1:42" ht="1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row>
    <row r="587" spans="1:42" ht="1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row>
    <row r="588" spans="1:42" ht="1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row>
    <row r="589" spans="1:42" ht="1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row>
    <row r="590" spans="1:42" ht="1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row>
    <row r="591" spans="1:42" ht="1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row>
    <row r="592" spans="1:42" ht="1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row>
    <row r="593" spans="1:42" ht="1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row>
    <row r="594" spans="1:42" ht="1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row>
    <row r="595" spans="1:42" ht="1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row>
    <row r="596" spans="1:42" ht="1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row>
    <row r="597" spans="1:42" ht="1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row>
    <row r="598" spans="1:42" ht="1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row>
    <row r="599" spans="1:42" ht="1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row>
    <row r="600" spans="1:42" ht="1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row>
    <row r="601" spans="1:42" ht="1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row>
    <row r="602" spans="1:42" ht="1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row>
    <row r="603" spans="1:42" ht="1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row>
    <row r="604" spans="1:42" ht="1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row>
    <row r="605" spans="1:42" ht="1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row>
    <row r="606" spans="1:42" ht="1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row>
    <row r="607" spans="1:42" ht="1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row>
    <row r="608" spans="1:42" ht="1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row>
    <row r="609" spans="1:42" ht="1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row>
    <row r="610" spans="1:42" ht="1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row>
    <row r="611" spans="1:42" ht="1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row>
    <row r="612" spans="1:42" ht="1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row>
    <row r="613" spans="1:42" ht="1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row>
    <row r="614" spans="1:42" ht="1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row>
    <row r="615" spans="1:42" ht="1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row>
    <row r="616" spans="1:42" ht="1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row>
    <row r="617" spans="1:42" ht="1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row>
    <row r="618" spans="1:42" ht="1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row>
    <row r="619" spans="1:42" ht="1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row>
    <row r="620" spans="1:42" ht="1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row>
    <row r="621" spans="1:42" ht="1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row>
    <row r="622" spans="1:42" ht="1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row>
    <row r="623" spans="1:42" ht="1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row>
    <row r="624" spans="1:42" ht="1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row>
    <row r="625" spans="1:42" ht="1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row>
    <row r="626" spans="1:42" ht="1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row>
    <row r="627" spans="1:42" ht="1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row>
    <row r="628" spans="1:42" ht="1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row>
    <row r="629" spans="1:42" ht="1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row>
    <row r="630" spans="1:42" ht="1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row>
    <row r="631" spans="1:42" ht="1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row>
    <row r="632" spans="1:42" ht="1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row>
    <row r="633" spans="1:42" ht="1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row>
    <row r="634" spans="1:42" ht="1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row>
    <row r="635" spans="1:42" ht="1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row>
    <row r="636" spans="1:42" ht="1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row>
    <row r="637" spans="1:42" ht="1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row>
    <row r="638" spans="1:42" ht="1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row>
    <row r="639" spans="1:42" ht="1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row>
    <row r="640" spans="1:42" ht="1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row>
    <row r="641" spans="1:42" ht="1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row>
    <row r="642" spans="1:42" ht="1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row>
    <row r="643" spans="1:42" ht="1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row>
    <row r="644" spans="1:42" ht="1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row>
    <row r="645" spans="1:42" ht="1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row>
    <row r="646" spans="1:42" ht="1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row>
    <row r="647" spans="1:42" ht="1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row>
    <row r="648" spans="1:42" ht="1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row>
    <row r="649" spans="1:42" ht="1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row>
    <row r="650" spans="1:42" ht="1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row>
    <row r="651" spans="1:42" ht="1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row>
    <row r="652" spans="1:42" ht="1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row>
    <row r="653" spans="1:42" ht="1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row>
    <row r="654" spans="1:42" ht="1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row>
    <row r="655" spans="1:42" ht="1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row>
    <row r="656" spans="1:42" ht="1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row>
    <row r="657" spans="1:42" ht="1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row>
    <row r="658" spans="1:42" ht="1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row>
    <row r="659" spans="1:42" ht="1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row>
    <row r="660" spans="1:42" ht="1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row>
    <row r="661" spans="1:42" ht="1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row>
    <row r="662" spans="1:42" ht="1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row>
    <row r="663" spans="1:42" ht="1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row>
    <row r="664" spans="1:42" ht="1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row>
    <row r="665" spans="1:42" ht="1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row>
    <row r="666" spans="1:42" ht="1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row>
    <row r="667" spans="1:42" ht="1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row>
    <row r="668" spans="1:42" ht="1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row>
    <row r="669" spans="1:42" ht="1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row>
    <row r="670" spans="1:42" ht="1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row>
    <row r="671" spans="1:42" ht="1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row>
    <row r="672" spans="1:42" ht="1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row>
    <row r="673" spans="1:42" ht="1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row>
    <row r="674" spans="1:42" ht="1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row>
    <row r="675" spans="1:42" ht="1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row>
    <row r="676" spans="1:42" ht="1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row>
    <row r="677" spans="1:42" ht="1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row>
    <row r="678" spans="1:42" ht="1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row>
    <row r="679" spans="1:42" ht="1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row>
    <row r="680" spans="1:42" ht="1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row>
    <row r="681" spans="1:42" ht="1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row>
    <row r="682" spans="1:42" ht="1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row>
    <row r="683" spans="1:42" ht="1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row>
    <row r="684" spans="1:42" ht="1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row>
    <row r="685" spans="1:42" ht="1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row>
    <row r="686" spans="1:42" ht="1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row>
    <row r="687" spans="1:42" ht="1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row>
    <row r="688" spans="1:42" ht="1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row>
    <row r="689" spans="1:42" ht="1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row>
    <row r="690" spans="1:42" ht="1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row>
    <row r="691" spans="1:42" ht="1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row>
    <row r="692" spans="1:42" ht="1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row>
    <row r="693" spans="1:42" ht="1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row>
    <row r="694" spans="1:42" ht="1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row>
    <row r="695" spans="1:42" ht="1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row>
    <row r="696" spans="1:42" ht="1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row>
    <row r="697" spans="1:42" ht="1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row>
    <row r="698" spans="1:42" ht="1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row>
    <row r="699" spans="1:42" ht="1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row>
    <row r="700" spans="1:42" ht="1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row>
    <row r="701" spans="1:42" ht="1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row>
    <row r="702" spans="1:42" ht="1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row>
    <row r="703" spans="1:42" ht="1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row>
    <row r="704" spans="1:42" ht="1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row>
    <row r="705" spans="1:42" ht="1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row>
    <row r="706" spans="1:42" ht="1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row>
    <row r="707" spans="1:42" ht="1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row>
    <row r="708" spans="1:42" ht="1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row>
    <row r="709" spans="1:42" ht="1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row>
    <row r="710" spans="1:42" ht="1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row>
    <row r="711" spans="1:42" ht="1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row>
    <row r="712" spans="1:42" ht="1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row>
    <row r="713" spans="1:42" ht="1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row>
    <row r="714" spans="1:42" ht="1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row>
    <row r="715" spans="1:42" ht="1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row>
    <row r="716" spans="1:42" ht="1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row>
    <row r="717" spans="1:42" ht="1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row>
    <row r="718" spans="1:42" ht="1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row>
    <row r="719" spans="1:42" ht="1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row>
    <row r="720" spans="1:42" ht="1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row>
    <row r="721" spans="1:42" ht="1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row>
    <row r="722" spans="1:42" ht="1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row>
    <row r="723" spans="1:42" ht="1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row>
    <row r="724" spans="1:42" ht="1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row>
    <row r="725" spans="1:42" ht="1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row>
    <row r="726" spans="1:42" ht="1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row>
    <row r="727" spans="1:42" ht="1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row>
    <row r="728" spans="1:42" ht="1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row>
    <row r="729" spans="1:42" ht="1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row>
    <row r="730" spans="1:42" ht="1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row>
    <row r="731" spans="1:42" ht="1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row>
    <row r="732" spans="1:42" ht="1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row>
    <row r="733" spans="1:42" ht="1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row>
    <row r="734" spans="1:42" ht="1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row>
    <row r="735" spans="1:42" ht="1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row>
    <row r="736" spans="1:42" ht="1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row>
    <row r="737" spans="1:42" ht="1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row>
    <row r="738" spans="1:42" ht="1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row>
    <row r="739" spans="1:42" ht="1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row>
    <row r="740" spans="1:42" ht="1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row>
    <row r="741" spans="1:42" ht="1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row>
    <row r="742" spans="1:42" ht="1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row>
    <row r="743" spans="1:42" ht="1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row>
    <row r="744" spans="1:42" ht="1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row>
    <row r="745" spans="1:42" ht="1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row>
    <row r="746" spans="1:42" ht="1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row>
    <row r="747" spans="1:42" ht="1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row>
    <row r="748" spans="1:42" ht="1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row>
    <row r="749" spans="1:42" ht="1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row>
    <row r="750" spans="1:42" ht="1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row>
    <row r="751" spans="1:42" ht="1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row>
    <row r="752" spans="1:42" ht="1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row>
    <row r="753" spans="1:42" ht="1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row>
    <row r="754" spans="1:42" ht="1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row>
    <row r="755" spans="1:42" ht="1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row>
    <row r="756" spans="1:42" ht="1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row>
    <row r="757" spans="1:42" ht="1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row>
    <row r="758" spans="1:42" ht="1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row>
    <row r="759" spans="1:42" ht="1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row>
    <row r="760" spans="1:42" ht="1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row>
    <row r="761" spans="1:42" ht="1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row>
    <row r="762" spans="1:42" ht="1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row>
    <row r="763" spans="1:42" ht="1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row>
    <row r="764" spans="1:42" ht="1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row>
    <row r="765" spans="1:42" ht="1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row>
    <row r="766" spans="1:42" ht="1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row>
    <row r="767" spans="1:42" ht="1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row>
    <row r="768" spans="1:42" ht="1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row>
    <row r="769" spans="1:42" ht="1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row>
    <row r="770" spans="1:42" ht="1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row>
    <row r="771" spans="1:42" ht="1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row>
    <row r="772" spans="1:42" ht="1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row>
    <row r="773" spans="1:42" ht="1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row>
    <row r="774" spans="1:42" ht="1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row>
    <row r="775" spans="1:42" ht="1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row>
    <row r="776" spans="1:42" ht="1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row>
    <row r="777" spans="1:42" ht="1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row>
    <row r="778" spans="1:42" ht="1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row>
    <row r="779" spans="1:42" ht="1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row>
    <row r="780" spans="1:42" ht="1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row>
    <row r="781" spans="1:42" ht="1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row>
    <row r="782" spans="1:42" ht="1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row>
    <row r="783" spans="1:42" ht="1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row>
    <row r="784" spans="1:42" ht="1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row>
    <row r="785" spans="1:42" ht="1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row>
    <row r="786" spans="1:42" ht="1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row>
    <row r="787" spans="1:42" ht="1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row>
    <row r="788" spans="1:42" ht="1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row>
    <row r="789" spans="1:42" ht="1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row>
    <row r="790" spans="1:42" ht="1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row>
    <row r="791" spans="1:42" ht="1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row>
    <row r="792" spans="1:42" ht="1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row>
    <row r="793" spans="1:42" ht="1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row>
    <row r="794" spans="1:42" ht="1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row>
    <row r="795" spans="1:42" ht="1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row>
    <row r="796" spans="1:42" ht="1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row>
    <row r="797" spans="1:42" ht="1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row>
    <row r="798" spans="1:42" ht="1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row>
    <row r="799" spans="1:42" ht="1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row>
    <row r="800" spans="1:42" ht="1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row>
    <row r="801" spans="1:42" ht="1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row>
    <row r="802" spans="1:42" ht="1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row>
    <row r="803" spans="1:42" ht="1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row>
    <row r="804" spans="1:42" ht="1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row>
    <row r="805" spans="1:42" ht="1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row>
    <row r="806" spans="1:42" ht="1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row>
    <row r="807" spans="1:42" ht="1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row>
    <row r="808" spans="1:42" ht="1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row>
    <row r="809" spans="1:42" ht="1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row>
    <row r="810" spans="1:42" ht="1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row>
    <row r="811" spans="1:42" ht="1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row>
    <row r="812" spans="1:42" ht="1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row>
    <row r="813" spans="1:42" ht="1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row>
    <row r="814" spans="1:42" ht="1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row>
    <row r="815" spans="1:42" ht="1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row>
    <row r="816" spans="1:42" ht="1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row>
    <row r="817" spans="1:42" ht="1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row>
    <row r="818" spans="1:42" ht="1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row>
    <row r="819" spans="1:42" ht="1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row>
    <row r="820" spans="1:42" ht="1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row>
    <row r="821" spans="1:42" ht="1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row>
    <row r="822" spans="1:42" ht="1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row>
    <row r="823" spans="1:42" ht="1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row>
    <row r="824" spans="1:42" ht="1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row>
    <row r="825" spans="1:42" ht="1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row>
    <row r="826" spans="1:42" ht="1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row>
    <row r="827" spans="1:42" ht="1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row>
    <row r="828" spans="1:42" ht="1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row>
    <row r="829" spans="1:42" ht="1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row>
    <row r="830" spans="1:42" ht="1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row>
    <row r="831" spans="1:42" ht="1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row>
    <row r="832" spans="1:42" ht="1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row>
    <row r="833" spans="1:42" ht="1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row>
    <row r="834" spans="1:42" ht="1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row>
    <row r="835" spans="1:42" ht="1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row>
    <row r="836" spans="1:42" ht="1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row>
    <row r="837" spans="1:42" ht="1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row>
    <row r="838" spans="1:42" ht="1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row>
    <row r="839" spans="1:42" ht="1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row>
    <row r="840" spans="1:42" ht="1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row>
    <row r="841" spans="1:42" ht="1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row>
    <row r="842" spans="1:42" ht="1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row>
    <row r="843" spans="1:42" ht="1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row>
    <row r="844" spans="1:42" ht="1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row>
    <row r="845" spans="1:42" ht="1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row>
    <row r="846" spans="1:42" ht="1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row>
    <row r="847" spans="1:42" ht="1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row>
    <row r="848" spans="1:42" ht="1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row>
    <row r="849" spans="1:42" ht="1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row>
    <row r="850" spans="1:42" ht="1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row>
    <row r="851" spans="1:42" ht="1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row>
    <row r="852" spans="1:42" ht="1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row>
    <row r="853" spans="1:42" ht="1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row>
    <row r="854" spans="1:42" ht="1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row>
    <row r="855" spans="1:42" ht="1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row>
    <row r="856" spans="1:42" ht="1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row>
    <row r="857" spans="1:42" ht="1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row>
    <row r="858" spans="1:42" ht="1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row>
    <row r="859" spans="1:42" ht="1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row>
    <row r="860" spans="1:42" ht="1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row>
    <row r="861" spans="1:42" ht="1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row>
    <row r="862" spans="1:42" ht="1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row>
    <row r="863" spans="1:42" ht="1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row>
    <row r="864" spans="1:42" ht="1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row>
    <row r="865" spans="1:42" ht="1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row>
    <row r="866" spans="1:42" ht="1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row>
    <row r="867" spans="1:42" ht="1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row>
    <row r="868" spans="1:42" ht="1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row>
    <row r="869" spans="1:42" ht="1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row>
    <row r="870" spans="1:42" ht="1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row>
    <row r="871" spans="1:42" ht="1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row>
    <row r="872" spans="1:42" ht="1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row>
    <row r="873" spans="1:42" ht="1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row>
    <row r="874" spans="1:42" ht="1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row>
    <row r="875" spans="1:42" ht="1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row>
    <row r="876" spans="1:42" ht="1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row>
    <row r="877" spans="1:42" ht="1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row>
    <row r="878" spans="1:42" ht="1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row>
    <row r="879" spans="1:42" ht="1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row>
    <row r="880" spans="1:42" ht="1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row>
    <row r="881" spans="1:42" ht="1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row>
    <row r="882" spans="1:42" ht="1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row>
    <row r="883" spans="1:42" ht="1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row>
    <row r="884" spans="1:42" ht="1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row>
    <row r="885" spans="1:42" ht="1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row>
    <row r="886" spans="1:42" ht="1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row>
    <row r="887" spans="1:42" ht="1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row>
    <row r="888" spans="1:42" ht="1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row>
    <row r="889" spans="1:42" ht="1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row>
    <row r="890" spans="1:42" ht="1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row>
    <row r="891" spans="1:42" ht="1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row>
    <row r="892" spans="1:42" ht="1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row>
    <row r="893" spans="1:42" ht="1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row>
    <row r="894" spans="1:42" ht="1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row>
    <row r="895" spans="1:42" ht="1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row>
    <row r="896" spans="1:42" ht="1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row>
    <row r="897" spans="1:42" ht="1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row>
    <row r="898" spans="1:42" ht="1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row>
    <row r="899" spans="1:42" ht="1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row>
    <row r="900" spans="1:42" ht="1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row>
    <row r="901" spans="1:42" ht="1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row>
    <row r="902" spans="1:42" ht="1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row>
    <row r="903" spans="1:42" ht="1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row>
    <row r="904" spans="1:42" ht="1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row>
    <row r="905" spans="1:42" ht="1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row>
    <row r="906" spans="1:42" ht="1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row>
    <row r="907" spans="1:42" ht="1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row>
    <row r="908" spans="1:42" ht="1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row>
    <row r="909" spans="1:42" ht="1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row>
    <row r="910" spans="1:42" ht="1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row>
    <row r="911" spans="1:42" ht="1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row>
    <row r="912" spans="1:42" ht="1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row>
    <row r="913" spans="1:42" ht="1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row>
    <row r="914" spans="1:42" ht="1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row>
    <row r="915" spans="1:42" ht="1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row>
    <row r="916" spans="1:42" ht="1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row>
    <row r="917" spans="1:42" ht="1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row>
    <row r="918" spans="1:42" ht="1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row>
    <row r="919" spans="1:42" ht="1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row>
    <row r="920" spans="1:42" ht="1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row>
    <row r="921" spans="1:42" ht="1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row>
    <row r="922" spans="1:42" ht="1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row>
    <row r="923" spans="1:42" ht="1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row>
    <row r="924" spans="1:42" ht="1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row>
    <row r="925" spans="1:42" ht="1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row>
    <row r="926" spans="1:42" ht="1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row>
    <row r="927" spans="1:42" ht="1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row>
    <row r="928" spans="1:42" ht="1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row>
    <row r="929" spans="1:42" ht="1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row>
    <row r="930" spans="1:42" ht="1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row>
    <row r="931" spans="1:42" ht="1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row>
    <row r="932" spans="1:42" ht="1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row>
    <row r="933" spans="1:42" ht="1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row>
    <row r="934" spans="1:42" ht="1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row>
    <row r="935" spans="1:42" ht="1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row>
    <row r="936" spans="1:42" ht="1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row>
    <row r="937" spans="1:42" ht="1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row>
    <row r="938" spans="1:42" ht="1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row>
    <row r="939" spans="1:42" ht="1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row>
    <row r="940" spans="1:42" ht="1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row>
    <row r="941" spans="1:42" ht="1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row>
    <row r="942" spans="1:42" ht="1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row>
    <row r="943" spans="1:42" ht="1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row>
    <row r="944" spans="1:42" ht="1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row>
    <row r="945" spans="1:42" ht="1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row>
    <row r="946" spans="1:42" ht="1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row>
    <row r="947" spans="1:42" ht="1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row>
    <row r="948" spans="1:42" ht="1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row>
    <row r="949" spans="1:42" ht="1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row>
    <row r="950" spans="1:42" ht="1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row>
    <row r="951" spans="1:42" ht="1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row>
    <row r="952" spans="1:42" ht="1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row>
    <row r="953" spans="1:42" ht="1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row>
    <row r="954" spans="1:42" ht="1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row>
    <row r="955" spans="1:42" ht="1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row>
    <row r="956" spans="1:42" ht="1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row>
    <row r="957" spans="1:42" ht="1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row>
    <row r="958" spans="1:42" ht="1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row>
    <row r="959" spans="1:42" ht="1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row>
    <row r="960" spans="1:42" ht="1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row>
    <row r="961" spans="1:42" ht="1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row>
    <row r="962" spans="1:42" ht="1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row>
    <row r="963" spans="1:42" ht="1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row>
    <row r="964" spans="1:42" ht="1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row>
    <row r="965" spans="1:42" ht="1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row>
    <row r="966" spans="1:42" ht="1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row>
    <row r="967" spans="1:42" ht="1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row>
    <row r="968" spans="1:42" ht="1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row>
    <row r="969" spans="1:42" ht="1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row>
    <row r="970" spans="1:42" ht="1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row>
    <row r="971" spans="1:42" ht="1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row>
    <row r="972" spans="1:42" ht="1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row>
    <row r="973" spans="1:42" ht="1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row>
    <row r="974" spans="1:42" ht="1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row>
    <row r="975" spans="1:42" ht="1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row>
    <row r="976" spans="1:42" ht="1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row>
    <row r="977" spans="1:42" ht="1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row>
    <row r="978" spans="1:42" ht="1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row>
    <row r="979" spans="1:42" ht="1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row>
    <row r="980" spans="1:42" ht="1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row>
    <row r="981" spans="1:42" ht="1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row>
    <row r="982" spans="1:42" ht="1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row>
    <row r="983" spans="1:42" ht="1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row>
    <row r="984" spans="1:42" ht="1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row>
    <row r="985" spans="1:42" ht="1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row>
    <row r="986" spans="1:42" ht="1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row>
    <row r="987" spans="1:42" ht="1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row>
    <row r="988" spans="1:42" ht="1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row>
    <row r="989" spans="1:42" ht="1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row>
    <row r="990" spans="1:42" ht="1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row>
    <row r="991" spans="1:42" ht="1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row>
    <row r="992" spans="1:42" ht="1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row>
    <row r="993" spans="1:42" ht="1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row>
    <row r="994" spans="1:42" ht="1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row>
    <row r="995" spans="1:42" ht="1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row>
    <row r="996" spans="1:42" ht="1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row>
    <row r="997" spans="1:42" ht="1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row>
    <row r="998" spans="1:42" ht="1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row>
    <row r="999" spans="1:42" ht="1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row>
    <row r="1000" spans="1:42" ht="1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row>
    <row r="1001" spans="1:42" ht="15" x14ac:dyDescent="0.2">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row>
    <row r="1002" spans="1:42" ht="15" x14ac:dyDescent="0.2">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row>
    <row r="1003" spans="1:42" ht="15" x14ac:dyDescent="0.2">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row>
    <row r="1004" spans="1:42" ht="15" x14ac:dyDescent="0.2">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row>
    <row r="1005" spans="1:42" ht="15" x14ac:dyDescent="0.2">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row>
    <row r="1006" spans="1:42" ht="15" x14ac:dyDescent="0.2">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row>
    <row r="1007" spans="1:42" ht="15" x14ac:dyDescent="0.2">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row>
    <row r="1008" spans="1:42" ht="15" x14ac:dyDescent="0.2">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row>
    <row r="1009" spans="1:42" ht="15" x14ac:dyDescent="0.2">
      <c r="A1009" s="34"/>
      <c r="B1009" s="34"/>
      <c r="C1009" s="3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row>
    <row r="1010" spans="1:42" ht="15" x14ac:dyDescent="0.2">
      <c r="A1010" s="34"/>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row>
    <row r="1011" spans="1:42" ht="15" x14ac:dyDescent="0.2">
      <c r="A1011" s="34"/>
      <c r="B1011" s="34"/>
      <c r="C1011" s="3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row>
    <row r="1012" spans="1:42" ht="15" x14ac:dyDescent="0.2">
      <c r="A1012" s="34"/>
      <c r="B1012" s="34"/>
      <c r="C1012" s="3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row>
    <row r="1013" spans="1:42" ht="15" x14ac:dyDescent="0.2">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row>
    <row r="1014" spans="1:42" ht="15" x14ac:dyDescent="0.2">
      <c r="A1014" s="34"/>
      <c r="B1014" s="34"/>
      <c r="C1014" s="3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row>
    <row r="1015" spans="1:42" ht="15" x14ac:dyDescent="0.2">
      <c r="A1015" s="34"/>
      <c r="B1015" s="34"/>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row>
    <row r="1016" spans="1:42" ht="15" x14ac:dyDescent="0.2">
      <c r="A1016" s="34"/>
      <c r="B1016" s="34"/>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row>
    <row r="1017" spans="1:42" ht="15" x14ac:dyDescent="0.2">
      <c r="A1017" s="34"/>
      <c r="B1017" s="34"/>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row>
    <row r="1018" spans="1:42" ht="15" x14ac:dyDescent="0.2">
      <c r="A1018" s="34"/>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row>
    <row r="1019" spans="1:42" ht="15" x14ac:dyDescent="0.2">
      <c r="A1019" s="34"/>
      <c r="B1019" s="34"/>
      <c r="C1019" s="3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row>
  </sheetData>
  <sheetProtection algorithmName="SHA-512" hashValue="kZPmsBTveX3Ll7MSqStq69Q2BEGXciQpz/HPsDyxjKN89pcgJF+CcNXdWKRs9+6ZLzMKhUzXpKqjBMl+whpnBw==" saltValue="DaqfbRSFExwMaWM1IFG0GA==" spinCount="100000" sheet="1" objects="1" scenarios="1"/>
  <mergeCells count="58">
    <mergeCell ref="A75:J75"/>
    <mergeCell ref="A76:K76"/>
    <mergeCell ref="A77:K81"/>
    <mergeCell ref="A64:AN64"/>
    <mergeCell ref="A65:K65"/>
    <mergeCell ref="A66:J66"/>
    <mergeCell ref="A67:K67"/>
    <mergeCell ref="A68:K72"/>
    <mergeCell ref="A74:K74"/>
    <mergeCell ref="A59:K63"/>
    <mergeCell ref="A39:K39"/>
    <mergeCell ref="A40:K44"/>
    <mergeCell ref="A45:AN45"/>
    <mergeCell ref="A46:K46"/>
    <mergeCell ref="A47:J47"/>
    <mergeCell ref="A48:K48"/>
    <mergeCell ref="A49:K53"/>
    <mergeCell ref="A54:AN54"/>
    <mergeCell ref="A55:K56"/>
    <mergeCell ref="A57:J57"/>
    <mergeCell ref="A58:K58"/>
    <mergeCell ref="A38:J38"/>
    <mergeCell ref="A23:B23"/>
    <mergeCell ref="A24:B24"/>
    <mergeCell ref="A25:B25"/>
    <mergeCell ref="A26:B26"/>
    <mergeCell ref="A27:J27"/>
    <mergeCell ref="A28:J28"/>
    <mergeCell ref="A29:J29"/>
    <mergeCell ref="A30:K30"/>
    <mergeCell ref="A31:K35"/>
    <mergeCell ref="A36:AN36"/>
    <mergeCell ref="A37:K37"/>
    <mergeCell ref="A22:B22"/>
    <mergeCell ref="A11:B11"/>
    <mergeCell ref="A12:B12"/>
    <mergeCell ref="A13:B13"/>
    <mergeCell ref="A14:B14"/>
    <mergeCell ref="A15:B15"/>
    <mergeCell ref="A16:B16"/>
    <mergeCell ref="A17:B17"/>
    <mergeCell ref="A18:B18"/>
    <mergeCell ref="A19:B19"/>
    <mergeCell ref="A20:B20"/>
    <mergeCell ref="A21:B21"/>
    <mergeCell ref="A7:B7"/>
    <mergeCell ref="C7:D7"/>
    <mergeCell ref="G7:H7"/>
    <mergeCell ref="A9:K9"/>
    <mergeCell ref="A10:B10"/>
    <mergeCell ref="C10:D10"/>
    <mergeCell ref="A1:K2"/>
    <mergeCell ref="B3:K3"/>
    <mergeCell ref="B4:K4"/>
    <mergeCell ref="A5:K5"/>
    <mergeCell ref="A6:B6"/>
    <mergeCell ref="C6:D6"/>
    <mergeCell ref="G6:H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926D4-ECCB-46C3-8783-7B2B34850042}">
  <sheetPr>
    <outlinePr summaryBelow="0" summaryRight="0"/>
  </sheetPr>
  <dimension ref="A1:AP1019"/>
  <sheetViews>
    <sheetView workbookViewId="0">
      <selection activeCell="K38" sqref="K38"/>
    </sheetView>
  </sheetViews>
  <sheetFormatPr defaultColWidth="12.5703125" defaultRowHeight="15.75" customHeight="1" x14ac:dyDescent="0.2"/>
  <cols>
    <col min="1" max="1" width="40.42578125" style="45" customWidth="1"/>
    <col min="2" max="2" width="9.140625" style="45" customWidth="1"/>
    <col min="3" max="3" width="36.42578125" style="45" customWidth="1"/>
    <col min="4" max="4" width="0.85546875" style="45" customWidth="1"/>
    <col min="5" max="5" width="27.28515625" style="45" customWidth="1"/>
    <col min="6" max="6" width="26" style="45" customWidth="1"/>
    <col min="7" max="7" width="19.140625" style="45" customWidth="1"/>
    <col min="8" max="8" width="25" style="45" customWidth="1"/>
    <col min="9" max="9" width="23.85546875" style="45" customWidth="1"/>
    <col min="10" max="10" width="23.7109375" style="45" customWidth="1"/>
    <col min="11" max="11" width="24.5703125" style="45" customWidth="1"/>
    <col min="12" max="12" width="18.28515625" style="45" customWidth="1"/>
    <col min="13" max="13" width="14.42578125" style="45" customWidth="1"/>
    <col min="14" max="16384" width="12.5703125" style="45"/>
  </cols>
  <sheetData>
    <row r="1" spans="1:42" ht="18.75" customHeight="1" x14ac:dyDescent="0.2">
      <c r="A1" s="203" t="s">
        <v>39</v>
      </c>
      <c r="B1" s="204"/>
      <c r="C1" s="204"/>
      <c r="D1" s="204"/>
      <c r="E1" s="204"/>
      <c r="F1" s="204"/>
      <c r="G1" s="204"/>
      <c r="H1" s="204"/>
      <c r="I1" s="204"/>
      <c r="J1" s="204"/>
      <c r="K1" s="205"/>
      <c r="L1" s="33"/>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row>
    <row r="2" spans="1:42" ht="25.5" customHeight="1" thickBot="1" x14ac:dyDescent="0.25">
      <c r="A2" s="206"/>
      <c r="B2" s="207"/>
      <c r="C2" s="207"/>
      <c r="D2" s="207"/>
      <c r="E2" s="207"/>
      <c r="F2" s="207"/>
      <c r="G2" s="207"/>
      <c r="H2" s="207"/>
      <c r="I2" s="207"/>
      <c r="J2" s="207"/>
      <c r="K2" s="208"/>
      <c r="L2" s="33"/>
      <c r="M2" s="33"/>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row>
    <row r="3" spans="1:42" ht="30" customHeight="1" x14ac:dyDescent="0.2">
      <c r="A3" s="58" t="s">
        <v>60</v>
      </c>
      <c r="B3" s="217"/>
      <c r="C3" s="218"/>
      <c r="D3" s="218"/>
      <c r="E3" s="218"/>
      <c r="F3" s="218"/>
      <c r="G3" s="218"/>
      <c r="H3" s="218"/>
      <c r="I3" s="218"/>
      <c r="J3" s="218"/>
      <c r="K3" s="219"/>
      <c r="L3" s="35"/>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row>
    <row r="4" spans="1:42" ht="30" customHeight="1" thickBot="1" x14ac:dyDescent="0.25">
      <c r="A4" s="59" t="s">
        <v>65</v>
      </c>
      <c r="B4" s="155"/>
      <c r="C4" s="156"/>
      <c r="D4" s="156"/>
      <c r="E4" s="156"/>
      <c r="F4" s="156"/>
      <c r="G4" s="156"/>
      <c r="H4" s="156"/>
      <c r="I4" s="156"/>
      <c r="J4" s="156"/>
      <c r="K4" s="156"/>
      <c r="L4" s="36"/>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row>
    <row r="5" spans="1:42" ht="24" customHeight="1" thickBot="1" x14ac:dyDescent="0.25">
      <c r="A5" s="209" t="s">
        <v>68</v>
      </c>
      <c r="B5" s="210"/>
      <c r="C5" s="210"/>
      <c r="D5" s="210"/>
      <c r="E5" s="210"/>
      <c r="F5" s="210"/>
      <c r="G5" s="210"/>
      <c r="H5" s="210"/>
      <c r="I5" s="210"/>
      <c r="J5" s="210"/>
      <c r="K5" s="211"/>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row>
    <row r="6" spans="1:42" ht="39.950000000000003" customHeight="1" thickBot="1" x14ac:dyDescent="0.25">
      <c r="A6" s="212" t="s">
        <v>59</v>
      </c>
      <c r="B6" s="213"/>
      <c r="C6" s="214" t="s">
        <v>0</v>
      </c>
      <c r="D6" s="215"/>
      <c r="E6" s="48" t="s">
        <v>1</v>
      </c>
      <c r="F6" s="48" t="s">
        <v>2</v>
      </c>
      <c r="G6" s="216" t="s">
        <v>22</v>
      </c>
      <c r="H6" s="213"/>
      <c r="I6" s="48" t="s">
        <v>4</v>
      </c>
      <c r="J6" s="49" t="s">
        <v>5</v>
      </c>
      <c r="K6" s="50" t="s">
        <v>6</v>
      </c>
      <c r="L6" s="37"/>
      <c r="M6" s="37"/>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row>
    <row r="7" spans="1:42" s="54" customFormat="1" ht="39.950000000000003" customHeight="1" thickBot="1" x14ac:dyDescent="0.25">
      <c r="A7" s="157"/>
      <c r="B7" s="158"/>
      <c r="C7" s="159">
        <f>K29</f>
        <v>0</v>
      </c>
      <c r="D7" s="160"/>
      <c r="E7" s="51">
        <f>K38</f>
        <v>0</v>
      </c>
      <c r="F7" s="51">
        <f>K47</f>
        <v>0</v>
      </c>
      <c r="G7" s="161">
        <f>K57</f>
        <v>0</v>
      </c>
      <c r="H7" s="158"/>
      <c r="I7" s="51">
        <f>K66</f>
        <v>0</v>
      </c>
      <c r="J7" s="51">
        <f>K75</f>
        <v>0</v>
      </c>
      <c r="K7" s="51">
        <f>SUM(C7:J7)</f>
        <v>0</v>
      </c>
      <c r="L7" s="52"/>
      <c r="M7" s="52"/>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row>
    <row r="8" spans="1:42" ht="37.5" customHeight="1" x14ac:dyDescent="0.2">
      <c r="A8" s="38"/>
      <c r="B8" s="38"/>
      <c r="C8" s="38"/>
      <c r="D8" s="38"/>
      <c r="E8" s="38"/>
      <c r="F8" s="38"/>
      <c r="G8" s="38"/>
      <c r="H8" s="38"/>
      <c r="I8" s="38"/>
      <c r="J8" s="38"/>
      <c r="K8" s="38"/>
      <c r="L8" s="38"/>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row>
    <row r="9" spans="1:42" ht="50.25" customHeight="1" x14ac:dyDescent="0.2">
      <c r="A9" s="163" t="s">
        <v>61</v>
      </c>
      <c r="B9" s="164"/>
      <c r="C9" s="164"/>
      <c r="D9" s="164"/>
      <c r="E9" s="164"/>
      <c r="F9" s="164"/>
      <c r="G9" s="164"/>
      <c r="H9" s="164"/>
      <c r="I9" s="164"/>
      <c r="J9" s="164"/>
      <c r="K9" s="165"/>
      <c r="L9" s="38"/>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row>
    <row r="10" spans="1:42" s="54" customFormat="1" ht="57" customHeight="1" x14ac:dyDescent="0.2">
      <c r="A10" s="162" t="s">
        <v>23</v>
      </c>
      <c r="B10" s="162"/>
      <c r="C10" s="162" t="s">
        <v>9</v>
      </c>
      <c r="D10" s="162"/>
      <c r="E10" s="62" t="s">
        <v>48</v>
      </c>
      <c r="F10" s="62" t="s">
        <v>47</v>
      </c>
      <c r="G10" s="62" t="s">
        <v>46</v>
      </c>
      <c r="H10" s="62" t="s">
        <v>49</v>
      </c>
      <c r="I10" s="62" t="s">
        <v>10</v>
      </c>
      <c r="J10" s="62" t="s">
        <v>50</v>
      </c>
      <c r="K10" s="62" t="s">
        <v>51</v>
      </c>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row>
    <row r="11" spans="1:42" ht="35.1" customHeight="1" x14ac:dyDescent="0.2">
      <c r="A11" s="166"/>
      <c r="B11" s="92"/>
      <c r="C11" s="72">
        <f>'State Funds Budget'!A10</f>
        <v>0</v>
      </c>
      <c r="D11" s="69"/>
      <c r="E11" s="56"/>
      <c r="F11" s="57"/>
      <c r="G11" s="46">
        <f t="shared" ref="G11:G26" si="0">IFERROR((F11/E11),0)</f>
        <v>0</v>
      </c>
      <c r="H11" s="57"/>
      <c r="I11" s="47">
        <f t="shared" ref="I11:I26" si="1">SUM(H11*G11)</f>
        <v>0</v>
      </c>
      <c r="J11" s="57"/>
      <c r="K11" s="47">
        <f t="shared" ref="K11:K26" si="2">SUM(F11+J11)</f>
        <v>0</v>
      </c>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row>
    <row r="12" spans="1:42" ht="35.1" customHeight="1" x14ac:dyDescent="0.2">
      <c r="A12" s="153"/>
      <c r="B12" s="154"/>
      <c r="C12" s="72">
        <f>'State Funds Budget'!A11</f>
        <v>0</v>
      </c>
      <c r="D12" s="70"/>
      <c r="E12" s="56"/>
      <c r="F12" s="57"/>
      <c r="G12" s="46">
        <f t="shared" si="0"/>
        <v>0</v>
      </c>
      <c r="H12" s="57"/>
      <c r="I12" s="47">
        <f t="shared" si="1"/>
        <v>0</v>
      </c>
      <c r="J12" s="57"/>
      <c r="K12" s="47">
        <f t="shared" si="2"/>
        <v>0</v>
      </c>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row>
    <row r="13" spans="1:42" ht="35.1" customHeight="1" x14ac:dyDescent="0.2">
      <c r="A13" s="153"/>
      <c r="B13" s="154"/>
      <c r="C13" s="72">
        <f>'State Funds Budget'!A12</f>
        <v>0</v>
      </c>
      <c r="D13" s="70"/>
      <c r="E13" s="56"/>
      <c r="F13" s="57"/>
      <c r="G13" s="46">
        <f t="shared" si="0"/>
        <v>0</v>
      </c>
      <c r="H13" s="57"/>
      <c r="I13" s="47">
        <f t="shared" si="1"/>
        <v>0</v>
      </c>
      <c r="J13" s="57"/>
      <c r="K13" s="47">
        <f t="shared" si="2"/>
        <v>0</v>
      </c>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row>
    <row r="14" spans="1:42" ht="35.1" customHeight="1" x14ac:dyDescent="0.2">
      <c r="A14" s="153"/>
      <c r="B14" s="220"/>
      <c r="C14" s="72">
        <f>'State Funds Budget'!A13</f>
        <v>0</v>
      </c>
      <c r="D14" s="70"/>
      <c r="E14" s="56"/>
      <c r="F14" s="57"/>
      <c r="G14" s="46">
        <f t="shared" si="0"/>
        <v>0</v>
      </c>
      <c r="H14" s="57"/>
      <c r="I14" s="47">
        <f t="shared" si="1"/>
        <v>0</v>
      </c>
      <c r="J14" s="57"/>
      <c r="K14" s="47">
        <f t="shared" si="2"/>
        <v>0</v>
      </c>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row>
    <row r="15" spans="1:42" ht="35.1" customHeight="1" x14ac:dyDescent="0.2">
      <c r="A15" s="153"/>
      <c r="B15" s="220"/>
      <c r="C15" s="72">
        <f>'State Funds Budget'!A14</f>
        <v>0</v>
      </c>
      <c r="D15" s="70"/>
      <c r="E15" s="56"/>
      <c r="F15" s="57"/>
      <c r="G15" s="46">
        <f t="shared" si="0"/>
        <v>0</v>
      </c>
      <c r="H15" s="57"/>
      <c r="I15" s="47">
        <f t="shared" si="1"/>
        <v>0</v>
      </c>
      <c r="J15" s="57"/>
      <c r="K15" s="47">
        <f t="shared" si="2"/>
        <v>0</v>
      </c>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row>
    <row r="16" spans="1:42" ht="35.1" customHeight="1" x14ac:dyDescent="0.2">
      <c r="A16" s="153"/>
      <c r="B16" s="220"/>
      <c r="C16" s="72">
        <f>'State Funds Budget'!A15</f>
        <v>0</v>
      </c>
      <c r="D16" s="70"/>
      <c r="E16" s="56"/>
      <c r="F16" s="57"/>
      <c r="G16" s="46">
        <f t="shared" si="0"/>
        <v>0</v>
      </c>
      <c r="H16" s="57"/>
      <c r="I16" s="47">
        <f t="shared" si="1"/>
        <v>0</v>
      </c>
      <c r="J16" s="57"/>
      <c r="K16" s="47">
        <f t="shared" si="2"/>
        <v>0</v>
      </c>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row>
    <row r="17" spans="1:42" ht="35.1" customHeight="1" x14ac:dyDescent="0.2">
      <c r="A17" s="153"/>
      <c r="B17" s="220"/>
      <c r="C17" s="72">
        <f>'State Funds Budget'!A16</f>
        <v>0</v>
      </c>
      <c r="D17" s="70"/>
      <c r="E17" s="56"/>
      <c r="F17" s="57"/>
      <c r="G17" s="46">
        <f t="shared" si="0"/>
        <v>0</v>
      </c>
      <c r="H17" s="57"/>
      <c r="I17" s="47">
        <f t="shared" si="1"/>
        <v>0</v>
      </c>
      <c r="J17" s="57"/>
      <c r="K17" s="47">
        <f t="shared" si="2"/>
        <v>0</v>
      </c>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row>
    <row r="18" spans="1:42" ht="35.1" customHeight="1" x14ac:dyDescent="0.2">
      <c r="A18" s="153"/>
      <c r="B18" s="220"/>
      <c r="C18" s="72">
        <f>'State Funds Budget'!A17</f>
        <v>0</v>
      </c>
      <c r="D18" s="70"/>
      <c r="E18" s="56"/>
      <c r="F18" s="57"/>
      <c r="G18" s="46">
        <f t="shared" si="0"/>
        <v>0</v>
      </c>
      <c r="H18" s="57"/>
      <c r="I18" s="47">
        <f t="shared" si="1"/>
        <v>0</v>
      </c>
      <c r="J18" s="57"/>
      <c r="K18" s="47">
        <f t="shared" si="2"/>
        <v>0</v>
      </c>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row>
    <row r="19" spans="1:42" ht="35.1" customHeight="1" x14ac:dyDescent="0.2">
      <c r="A19" s="153"/>
      <c r="B19" s="220"/>
      <c r="C19" s="72">
        <f>'State Funds Budget'!A18</f>
        <v>0</v>
      </c>
      <c r="D19" s="70"/>
      <c r="E19" s="56"/>
      <c r="F19" s="57"/>
      <c r="G19" s="46">
        <f t="shared" si="0"/>
        <v>0</v>
      </c>
      <c r="H19" s="57"/>
      <c r="I19" s="47">
        <f t="shared" si="1"/>
        <v>0</v>
      </c>
      <c r="J19" s="57"/>
      <c r="K19" s="47">
        <f t="shared" si="2"/>
        <v>0</v>
      </c>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row>
    <row r="20" spans="1:42" ht="35.1" customHeight="1" x14ac:dyDescent="0.2">
      <c r="A20" s="153"/>
      <c r="B20" s="220"/>
      <c r="C20" s="72">
        <f>'State Funds Budget'!A19</f>
        <v>0</v>
      </c>
      <c r="D20" s="70"/>
      <c r="E20" s="56"/>
      <c r="F20" s="57"/>
      <c r="G20" s="46">
        <f t="shared" si="0"/>
        <v>0</v>
      </c>
      <c r="H20" s="57"/>
      <c r="I20" s="47">
        <f t="shared" si="1"/>
        <v>0</v>
      </c>
      <c r="J20" s="57"/>
      <c r="K20" s="47">
        <f t="shared" si="2"/>
        <v>0</v>
      </c>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row>
    <row r="21" spans="1:42" ht="35.1" customHeight="1" x14ac:dyDescent="0.2">
      <c r="A21" s="153"/>
      <c r="B21" s="220"/>
      <c r="C21" s="72">
        <f>'State Funds Budget'!A20</f>
        <v>0</v>
      </c>
      <c r="D21" s="70"/>
      <c r="E21" s="56"/>
      <c r="F21" s="57"/>
      <c r="G21" s="46">
        <f t="shared" si="0"/>
        <v>0</v>
      </c>
      <c r="H21" s="57"/>
      <c r="I21" s="47">
        <f t="shared" si="1"/>
        <v>0</v>
      </c>
      <c r="J21" s="57"/>
      <c r="K21" s="47">
        <f t="shared" si="2"/>
        <v>0</v>
      </c>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row>
    <row r="22" spans="1:42" ht="35.1" customHeight="1" x14ac:dyDescent="0.2">
      <c r="A22" s="153"/>
      <c r="B22" s="154"/>
      <c r="C22" s="72">
        <f>'State Funds Budget'!A21</f>
        <v>0</v>
      </c>
      <c r="D22" s="70"/>
      <c r="E22" s="56"/>
      <c r="F22" s="57"/>
      <c r="G22" s="46">
        <f t="shared" si="0"/>
        <v>0</v>
      </c>
      <c r="H22" s="57"/>
      <c r="I22" s="47">
        <f t="shared" si="1"/>
        <v>0</v>
      </c>
      <c r="J22" s="57"/>
      <c r="K22" s="47">
        <f t="shared" si="2"/>
        <v>0</v>
      </c>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row>
    <row r="23" spans="1:42" ht="35.1" customHeight="1" x14ac:dyDescent="0.2">
      <c r="A23" s="153"/>
      <c r="B23" s="154"/>
      <c r="C23" s="72">
        <f>'State Funds Budget'!A22</f>
        <v>0</v>
      </c>
      <c r="D23" s="70"/>
      <c r="E23" s="56"/>
      <c r="F23" s="57"/>
      <c r="G23" s="46">
        <f t="shared" si="0"/>
        <v>0</v>
      </c>
      <c r="H23" s="57"/>
      <c r="I23" s="47">
        <f t="shared" si="1"/>
        <v>0</v>
      </c>
      <c r="J23" s="57"/>
      <c r="K23" s="47">
        <f t="shared" si="2"/>
        <v>0</v>
      </c>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row>
    <row r="24" spans="1:42" ht="35.1" customHeight="1" x14ac:dyDescent="0.2">
      <c r="A24" s="153"/>
      <c r="B24" s="154"/>
      <c r="C24" s="72">
        <f>'State Funds Budget'!A23</f>
        <v>0</v>
      </c>
      <c r="D24" s="70"/>
      <c r="E24" s="56"/>
      <c r="F24" s="57"/>
      <c r="G24" s="46">
        <f t="shared" si="0"/>
        <v>0</v>
      </c>
      <c r="H24" s="57"/>
      <c r="I24" s="47">
        <f t="shared" si="1"/>
        <v>0</v>
      </c>
      <c r="J24" s="57"/>
      <c r="K24" s="47">
        <f t="shared" si="2"/>
        <v>0</v>
      </c>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row>
    <row r="25" spans="1:42" ht="35.1" customHeight="1" x14ac:dyDescent="0.2">
      <c r="A25" s="153"/>
      <c r="B25" s="154"/>
      <c r="C25" s="72">
        <f>'State Funds Budget'!A24</f>
        <v>0</v>
      </c>
      <c r="D25" s="70"/>
      <c r="E25" s="56"/>
      <c r="F25" s="57"/>
      <c r="G25" s="46">
        <f t="shared" si="0"/>
        <v>0</v>
      </c>
      <c r="H25" s="57"/>
      <c r="I25" s="47">
        <f t="shared" si="1"/>
        <v>0</v>
      </c>
      <c r="J25" s="57"/>
      <c r="K25" s="47">
        <f t="shared" si="2"/>
        <v>0</v>
      </c>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row>
    <row r="26" spans="1:42" ht="35.1" customHeight="1" x14ac:dyDescent="0.2">
      <c r="A26" s="153"/>
      <c r="B26" s="154"/>
      <c r="C26" s="72">
        <f>'State Funds Budget'!A25</f>
        <v>0</v>
      </c>
      <c r="D26" s="71"/>
      <c r="E26" s="56"/>
      <c r="F26" s="57"/>
      <c r="G26" s="46">
        <f t="shared" si="0"/>
        <v>0</v>
      </c>
      <c r="H26" s="57"/>
      <c r="I26" s="47">
        <f t="shared" si="1"/>
        <v>0</v>
      </c>
      <c r="J26" s="57"/>
      <c r="K26" s="47">
        <f t="shared" si="2"/>
        <v>0</v>
      </c>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row>
    <row r="27" spans="1:42" ht="30" customHeight="1" x14ac:dyDescent="0.2">
      <c r="A27" s="151" t="s">
        <v>24</v>
      </c>
      <c r="B27" s="152"/>
      <c r="C27" s="152"/>
      <c r="D27" s="152"/>
      <c r="E27" s="152"/>
      <c r="F27" s="152"/>
      <c r="G27" s="152"/>
      <c r="H27" s="152"/>
      <c r="I27" s="152"/>
      <c r="J27" s="152"/>
      <c r="K27" s="55">
        <f>SUM(F11:F26)</f>
        <v>0</v>
      </c>
      <c r="L27" s="39"/>
      <c r="M27" s="39"/>
      <c r="N27" s="39"/>
      <c r="O27" s="39"/>
      <c r="P27" s="39"/>
      <c r="Q27" s="39"/>
      <c r="R27" s="39"/>
      <c r="S27" s="40"/>
      <c r="T27" s="41"/>
      <c r="U27" s="41"/>
      <c r="V27" s="41"/>
      <c r="W27" s="41"/>
      <c r="X27" s="41"/>
      <c r="Y27" s="41"/>
      <c r="Z27" s="41"/>
      <c r="AA27" s="41"/>
      <c r="AB27" s="41"/>
      <c r="AC27" s="41"/>
      <c r="AD27" s="41"/>
      <c r="AE27" s="41"/>
      <c r="AF27" s="41"/>
      <c r="AG27" s="41"/>
      <c r="AH27" s="41"/>
      <c r="AI27" s="41"/>
      <c r="AJ27" s="41"/>
      <c r="AK27" s="41"/>
      <c r="AL27" s="41"/>
      <c r="AM27" s="41"/>
      <c r="AN27" s="34"/>
      <c r="AO27" s="34"/>
      <c r="AP27" s="34"/>
    </row>
    <row r="28" spans="1:42" ht="30" customHeight="1" x14ac:dyDescent="0.2">
      <c r="A28" s="151" t="s">
        <v>25</v>
      </c>
      <c r="B28" s="152"/>
      <c r="C28" s="152"/>
      <c r="D28" s="152"/>
      <c r="E28" s="152"/>
      <c r="F28" s="152"/>
      <c r="G28" s="152"/>
      <c r="H28" s="152"/>
      <c r="I28" s="152"/>
      <c r="J28" s="152"/>
      <c r="K28" s="55">
        <f>SUM(J11:J26)</f>
        <v>0</v>
      </c>
      <c r="L28" s="39"/>
      <c r="M28" s="39"/>
      <c r="N28" s="39"/>
      <c r="O28" s="39"/>
      <c r="P28" s="39"/>
      <c r="Q28" s="39"/>
      <c r="R28" s="39"/>
      <c r="S28" s="40"/>
      <c r="T28" s="41"/>
      <c r="U28" s="41"/>
      <c r="V28" s="41"/>
      <c r="W28" s="41"/>
      <c r="X28" s="41"/>
      <c r="Y28" s="41"/>
      <c r="Z28" s="41"/>
      <c r="AA28" s="41"/>
      <c r="AB28" s="41"/>
      <c r="AC28" s="41"/>
      <c r="AD28" s="41"/>
      <c r="AE28" s="41"/>
      <c r="AF28" s="41"/>
      <c r="AG28" s="41"/>
      <c r="AH28" s="41"/>
      <c r="AI28" s="41"/>
      <c r="AJ28" s="41"/>
      <c r="AK28" s="41"/>
      <c r="AL28" s="41"/>
      <c r="AM28" s="41"/>
      <c r="AN28" s="34"/>
      <c r="AO28" s="34"/>
      <c r="AP28" s="34"/>
    </row>
    <row r="29" spans="1:42" ht="30" customHeight="1" x14ac:dyDescent="0.2">
      <c r="A29" s="151" t="s">
        <v>26</v>
      </c>
      <c r="B29" s="152"/>
      <c r="C29" s="152"/>
      <c r="D29" s="152"/>
      <c r="E29" s="152"/>
      <c r="F29" s="152"/>
      <c r="G29" s="152"/>
      <c r="H29" s="152"/>
      <c r="I29" s="152"/>
      <c r="J29" s="152"/>
      <c r="K29" s="55">
        <f>SUM(K27+K28)</f>
        <v>0</v>
      </c>
      <c r="L29" s="39"/>
      <c r="M29" s="39"/>
      <c r="N29" s="39"/>
      <c r="O29" s="39"/>
      <c r="P29" s="39"/>
      <c r="Q29" s="39"/>
      <c r="R29" s="39"/>
      <c r="S29" s="40"/>
      <c r="T29" s="41"/>
      <c r="U29" s="41"/>
      <c r="V29" s="41"/>
      <c r="W29" s="41"/>
      <c r="X29" s="41"/>
      <c r="Y29" s="41"/>
      <c r="Z29" s="41"/>
      <c r="AA29" s="41"/>
      <c r="AB29" s="41"/>
      <c r="AC29" s="41"/>
      <c r="AD29" s="41"/>
      <c r="AE29" s="41"/>
      <c r="AF29" s="41"/>
      <c r="AG29" s="41"/>
      <c r="AH29" s="41"/>
      <c r="AI29" s="41"/>
      <c r="AJ29" s="41"/>
      <c r="AK29" s="41"/>
      <c r="AL29" s="41"/>
      <c r="AM29" s="41"/>
      <c r="AN29" s="34"/>
      <c r="AO29" s="34"/>
      <c r="AP29" s="34"/>
    </row>
    <row r="30" spans="1:42" ht="24.95" customHeight="1" x14ac:dyDescent="0.2">
      <c r="A30" s="174" t="s">
        <v>27</v>
      </c>
      <c r="B30" s="175"/>
      <c r="C30" s="175"/>
      <c r="D30" s="175"/>
      <c r="E30" s="175"/>
      <c r="F30" s="175"/>
      <c r="G30" s="175"/>
      <c r="H30" s="175"/>
      <c r="I30" s="175"/>
      <c r="J30" s="175"/>
      <c r="K30" s="176"/>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34"/>
      <c r="AO30" s="34"/>
      <c r="AP30" s="34"/>
    </row>
    <row r="31" spans="1:42" ht="24.95" customHeight="1" x14ac:dyDescent="0.2">
      <c r="A31" s="177"/>
      <c r="B31" s="89"/>
      <c r="C31" s="89"/>
      <c r="D31" s="89"/>
      <c r="E31" s="89"/>
      <c r="F31" s="89"/>
      <c r="G31" s="89"/>
      <c r="H31" s="89"/>
      <c r="I31" s="89"/>
      <c r="J31" s="89"/>
      <c r="K31" s="90"/>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34"/>
      <c r="AO31" s="34"/>
      <c r="AP31" s="34"/>
    </row>
    <row r="32" spans="1:42" ht="24.95" customHeight="1" x14ac:dyDescent="0.2">
      <c r="A32" s="178"/>
      <c r="B32" s="89"/>
      <c r="C32" s="89"/>
      <c r="D32" s="89"/>
      <c r="E32" s="89"/>
      <c r="F32" s="89"/>
      <c r="G32" s="89"/>
      <c r="H32" s="89"/>
      <c r="I32" s="89"/>
      <c r="J32" s="89"/>
      <c r="K32" s="90"/>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34"/>
      <c r="AO32" s="34"/>
      <c r="AP32" s="34"/>
    </row>
    <row r="33" spans="1:42" ht="24.95" customHeight="1" x14ac:dyDescent="0.2">
      <c r="A33" s="178"/>
      <c r="B33" s="89"/>
      <c r="C33" s="89"/>
      <c r="D33" s="89"/>
      <c r="E33" s="89"/>
      <c r="F33" s="89"/>
      <c r="G33" s="89"/>
      <c r="H33" s="89"/>
      <c r="I33" s="89"/>
      <c r="J33" s="89"/>
      <c r="K33" s="90"/>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34"/>
      <c r="AO33" s="34"/>
      <c r="AP33" s="34"/>
    </row>
    <row r="34" spans="1:42" ht="24.95" customHeight="1" x14ac:dyDescent="0.2">
      <c r="A34" s="178"/>
      <c r="B34" s="89"/>
      <c r="C34" s="89"/>
      <c r="D34" s="89"/>
      <c r="E34" s="89"/>
      <c r="F34" s="89"/>
      <c r="G34" s="89"/>
      <c r="H34" s="89"/>
      <c r="I34" s="89"/>
      <c r="J34" s="89"/>
      <c r="K34" s="90"/>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34"/>
      <c r="AO34" s="34"/>
      <c r="AP34" s="34"/>
    </row>
    <row r="35" spans="1:42" ht="24.95" customHeight="1" x14ac:dyDescent="0.2">
      <c r="A35" s="179"/>
      <c r="B35" s="91"/>
      <c r="C35" s="91"/>
      <c r="D35" s="91"/>
      <c r="E35" s="91"/>
      <c r="F35" s="91"/>
      <c r="G35" s="91"/>
      <c r="H35" s="91"/>
      <c r="I35" s="91"/>
      <c r="J35" s="91"/>
      <c r="K35" s="92"/>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34"/>
      <c r="AO35" s="34"/>
      <c r="AP35" s="34"/>
    </row>
    <row r="36" spans="1:42" ht="22.5" customHeight="1" x14ac:dyDescent="0.2">
      <c r="A36" s="167"/>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34"/>
      <c r="AP36" s="34"/>
    </row>
    <row r="37" spans="1:42" ht="24.95" customHeight="1" x14ac:dyDescent="0.2">
      <c r="A37" s="169" t="s">
        <v>72</v>
      </c>
      <c r="B37" s="170"/>
      <c r="C37" s="170"/>
      <c r="D37" s="170"/>
      <c r="E37" s="170"/>
      <c r="F37" s="170"/>
      <c r="G37" s="170"/>
      <c r="H37" s="170"/>
      <c r="I37" s="170"/>
      <c r="J37" s="170"/>
      <c r="K37" s="171"/>
      <c r="L37" s="42"/>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row>
    <row r="38" spans="1:42" ht="30" customHeight="1" x14ac:dyDescent="0.2">
      <c r="A38" s="172" t="s">
        <v>12</v>
      </c>
      <c r="B38" s="173"/>
      <c r="C38" s="173"/>
      <c r="D38" s="173"/>
      <c r="E38" s="173"/>
      <c r="F38" s="173"/>
      <c r="G38" s="173"/>
      <c r="H38" s="173"/>
      <c r="I38" s="173"/>
      <c r="J38" s="173"/>
      <c r="K38" s="6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row>
    <row r="39" spans="1:42" ht="24.95" customHeight="1" x14ac:dyDescent="0.2">
      <c r="A39" s="183" t="s">
        <v>28</v>
      </c>
      <c r="B39" s="176"/>
      <c r="C39" s="176"/>
      <c r="D39" s="176"/>
      <c r="E39" s="176"/>
      <c r="F39" s="176"/>
      <c r="G39" s="176"/>
      <c r="H39" s="176"/>
      <c r="I39" s="176"/>
      <c r="J39" s="176"/>
      <c r="K39" s="176"/>
      <c r="L39" s="43"/>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row>
    <row r="40" spans="1:42" ht="30" customHeight="1" x14ac:dyDescent="0.2">
      <c r="A40" s="184"/>
      <c r="B40" s="89"/>
      <c r="C40" s="89"/>
      <c r="D40" s="89"/>
      <c r="E40" s="89"/>
      <c r="F40" s="89"/>
      <c r="G40" s="89"/>
      <c r="H40" s="89"/>
      <c r="I40" s="89"/>
      <c r="J40" s="89"/>
      <c r="K40" s="90"/>
      <c r="L40" s="43"/>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row>
    <row r="41" spans="1:42" ht="30" customHeight="1" x14ac:dyDescent="0.2">
      <c r="A41" s="178"/>
      <c r="B41" s="89"/>
      <c r="C41" s="89"/>
      <c r="D41" s="89"/>
      <c r="E41" s="89"/>
      <c r="F41" s="89"/>
      <c r="G41" s="89"/>
      <c r="H41" s="89"/>
      <c r="I41" s="89"/>
      <c r="J41" s="89"/>
      <c r="K41" s="90"/>
      <c r="L41" s="43"/>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row>
    <row r="42" spans="1:42" ht="30" customHeight="1" x14ac:dyDescent="0.2">
      <c r="A42" s="178"/>
      <c r="B42" s="89"/>
      <c r="C42" s="89"/>
      <c r="D42" s="89"/>
      <c r="E42" s="89"/>
      <c r="F42" s="89"/>
      <c r="G42" s="89"/>
      <c r="H42" s="89"/>
      <c r="I42" s="89"/>
      <c r="J42" s="89"/>
      <c r="K42" s="90"/>
      <c r="L42" s="43"/>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row>
    <row r="43" spans="1:42" ht="30" customHeight="1" x14ac:dyDescent="0.2">
      <c r="A43" s="178"/>
      <c r="B43" s="89"/>
      <c r="C43" s="89"/>
      <c r="D43" s="89"/>
      <c r="E43" s="89"/>
      <c r="F43" s="89"/>
      <c r="G43" s="89"/>
      <c r="H43" s="89"/>
      <c r="I43" s="89"/>
      <c r="J43" s="89"/>
      <c r="K43" s="90"/>
      <c r="L43" s="43"/>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row>
    <row r="44" spans="1:42" ht="30" customHeight="1" x14ac:dyDescent="0.2">
      <c r="A44" s="179"/>
      <c r="B44" s="91"/>
      <c r="C44" s="91"/>
      <c r="D44" s="91"/>
      <c r="E44" s="91"/>
      <c r="F44" s="91"/>
      <c r="G44" s="91"/>
      <c r="H44" s="91"/>
      <c r="I44" s="91"/>
      <c r="J44" s="91"/>
      <c r="K44" s="92"/>
      <c r="L44" s="43"/>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row>
    <row r="45" spans="1:42" ht="22.5" customHeight="1" x14ac:dyDescent="0.2">
      <c r="A45" s="167"/>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34"/>
      <c r="AP45" s="34"/>
    </row>
    <row r="46" spans="1:42" ht="24.95" customHeight="1" x14ac:dyDescent="0.2">
      <c r="A46" s="185" t="s">
        <v>73</v>
      </c>
      <c r="B46" s="186"/>
      <c r="C46" s="186"/>
      <c r="D46" s="186"/>
      <c r="E46" s="186"/>
      <c r="F46" s="186"/>
      <c r="G46" s="186"/>
      <c r="H46" s="186"/>
      <c r="I46" s="186"/>
      <c r="J46" s="186"/>
      <c r="K46" s="187"/>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row>
    <row r="47" spans="1:42" ht="30" customHeight="1" x14ac:dyDescent="0.2">
      <c r="A47" s="188" t="s">
        <v>14</v>
      </c>
      <c r="B47" s="189"/>
      <c r="C47" s="189"/>
      <c r="D47" s="189"/>
      <c r="E47" s="189"/>
      <c r="F47" s="189"/>
      <c r="G47" s="189"/>
      <c r="H47" s="189"/>
      <c r="I47" s="189"/>
      <c r="J47" s="189"/>
      <c r="K47" s="65"/>
      <c r="L47" s="4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row>
    <row r="48" spans="1:42" ht="24.95" customHeight="1" x14ac:dyDescent="0.2">
      <c r="A48" s="174" t="s">
        <v>29</v>
      </c>
      <c r="B48" s="175"/>
      <c r="C48" s="175"/>
      <c r="D48" s="175"/>
      <c r="E48" s="175"/>
      <c r="F48" s="175"/>
      <c r="G48" s="175"/>
      <c r="H48" s="175"/>
      <c r="I48" s="175"/>
      <c r="J48" s="175"/>
      <c r="K48" s="176"/>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row>
    <row r="49" spans="1:42" ht="30" customHeight="1" x14ac:dyDescent="0.2">
      <c r="A49" s="177"/>
      <c r="B49" s="89"/>
      <c r="C49" s="89"/>
      <c r="D49" s="89"/>
      <c r="E49" s="89"/>
      <c r="F49" s="89"/>
      <c r="G49" s="89"/>
      <c r="H49" s="89"/>
      <c r="I49" s="89"/>
      <c r="J49" s="89"/>
      <c r="K49" s="90"/>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row>
    <row r="50" spans="1:42" ht="30" customHeight="1" x14ac:dyDescent="0.2">
      <c r="A50" s="178"/>
      <c r="B50" s="89"/>
      <c r="C50" s="89"/>
      <c r="D50" s="89"/>
      <c r="E50" s="89"/>
      <c r="F50" s="89"/>
      <c r="G50" s="89"/>
      <c r="H50" s="89"/>
      <c r="I50" s="89"/>
      <c r="J50" s="89"/>
      <c r="K50" s="90"/>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row>
    <row r="51" spans="1:42" ht="30" customHeight="1" x14ac:dyDescent="0.2">
      <c r="A51" s="178"/>
      <c r="B51" s="89"/>
      <c r="C51" s="89"/>
      <c r="D51" s="89"/>
      <c r="E51" s="89"/>
      <c r="F51" s="89"/>
      <c r="G51" s="89"/>
      <c r="H51" s="89"/>
      <c r="I51" s="89"/>
      <c r="J51" s="89"/>
      <c r="K51" s="90"/>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row>
    <row r="52" spans="1:42" ht="30" customHeight="1" x14ac:dyDescent="0.2">
      <c r="A52" s="178"/>
      <c r="B52" s="89"/>
      <c r="C52" s="89"/>
      <c r="D52" s="89"/>
      <c r="E52" s="89"/>
      <c r="F52" s="89"/>
      <c r="G52" s="89"/>
      <c r="H52" s="89"/>
      <c r="I52" s="89"/>
      <c r="J52" s="89"/>
      <c r="K52" s="90"/>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row>
    <row r="53" spans="1:42" ht="30" customHeight="1" x14ac:dyDescent="0.2">
      <c r="A53" s="179"/>
      <c r="B53" s="91"/>
      <c r="C53" s="91"/>
      <c r="D53" s="91"/>
      <c r="E53" s="91"/>
      <c r="F53" s="91"/>
      <c r="G53" s="91"/>
      <c r="H53" s="91"/>
      <c r="I53" s="91"/>
      <c r="J53" s="91"/>
      <c r="K53" s="92"/>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row>
    <row r="54" spans="1:42" ht="22.5" customHeight="1" x14ac:dyDescent="0.2">
      <c r="A54" s="167"/>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34"/>
      <c r="AP54" s="34"/>
    </row>
    <row r="55" spans="1:42" ht="18" customHeight="1" x14ac:dyDescent="0.2">
      <c r="A55" s="190" t="s">
        <v>62</v>
      </c>
      <c r="B55" s="191"/>
      <c r="C55" s="191"/>
      <c r="D55" s="191"/>
      <c r="E55" s="191"/>
      <c r="F55" s="191"/>
      <c r="G55" s="191"/>
      <c r="H55" s="191"/>
      <c r="I55" s="191"/>
      <c r="J55" s="191"/>
      <c r="K55" s="192"/>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row>
    <row r="56" spans="1:42" ht="22.5" customHeight="1" x14ac:dyDescent="0.2">
      <c r="A56" s="193"/>
      <c r="B56" s="194"/>
      <c r="C56" s="194"/>
      <c r="D56" s="194"/>
      <c r="E56" s="194"/>
      <c r="F56" s="194"/>
      <c r="G56" s="194"/>
      <c r="H56" s="194"/>
      <c r="I56" s="194"/>
      <c r="J56" s="194"/>
      <c r="K56" s="195"/>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row>
    <row r="57" spans="1:42" ht="30" customHeight="1" x14ac:dyDescent="0.2">
      <c r="A57" s="151" t="s">
        <v>30</v>
      </c>
      <c r="B57" s="152"/>
      <c r="C57" s="152"/>
      <c r="D57" s="152"/>
      <c r="E57" s="152"/>
      <c r="F57" s="152"/>
      <c r="G57" s="152"/>
      <c r="H57" s="152"/>
      <c r="I57" s="152"/>
      <c r="J57" s="152"/>
      <c r="K57" s="65"/>
      <c r="L57" s="4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row>
    <row r="58" spans="1:42" ht="22.5" customHeight="1" x14ac:dyDescent="0.2">
      <c r="A58" s="201" t="s">
        <v>31</v>
      </c>
      <c r="B58" s="202"/>
      <c r="C58" s="202"/>
      <c r="D58" s="202"/>
      <c r="E58" s="202"/>
      <c r="F58" s="202"/>
      <c r="G58" s="202"/>
      <c r="H58" s="202"/>
      <c r="I58" s="202"/>
      <c r="J58" s="202"/>
      <c r="K58" s="152"/>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row>
    <row r="59" spans="1:42" ht="30" customHeight="1" x14ac:dyDescent="0.2">
      <c r="A59" s="177"/>
      <c r="B59" s="89"/>
      <c r="C59" s="89"/>
      <c r="D59" s="89"/>
      <c r="E59" s="89"/>
      <c r="F59" s="89"/>
      <c r="G59" s="89"/>
      <c r="H59" s="89"/>
      <c r="I59" s="89"/>
      <c r="J59" s="89"/>
      <c r="K59" s="90"/>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row>
    <row r="60" spans="1:42" ht="30" customHeight="1" x14ac:dyDescent="0.2">
      <c r="A60" s="178"/>
      <c r="B60" s="89"/>
      <c r="C60" s="89"/>
      <c r="D60" s="89"/>
      <c r="E60" s="89"/>
      <c r="F60" s="89"/>
      <c r="G60" s="89"/>
      <c r="H60" s="89"/>
      <c r="I60" s="89"/>
      <c r="J60" s="89"/>
      <c r="K60" s="90"/>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row>
    <row r="61" spans="1:42" ht="30" customHeight="1" x14ac:dyDescent="0.2">
      <c r="A61" s="178"/>
      <c r="B61" s="89"/>
      <c r="C61" s="89"/>
      <c r="D61" s="89"/>
      <c r="E61" s="89"/>
      <c r="F61" s="89"/>
      <c r="G61" s="89"/>
      <c r="H61" s="89"/>
      <c r="I61" s="89"/>
      <c r="J61" s="89"/>
      <c r="K61" s="90"/>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row>
    <row r="62" spans="1:42" ht="30" customHeight="1" x14ac:dyDescent="0.2">
      <c r="A62" s="178"/>
      <c r="B62" s="89"/>
      <c r="C62" s="89"/>
      <c r="D62" s="89"/>
      <c r="E62" s="89"/>
      <c r="F62" s="89"/>
      <c r="G62" s="89"/>
      <c r="H62" s="89"/>
      <c r="I62" s="89"/>
      <c r="J62" s="89"/>
      <c r="K62" s="90"/>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row>
    <row r="63" spans="1:42" ht="30" customHeight="1" x14ac:dyDescent="0.2">
      <c r="A63" s="179"/>
      <c r="B63" s="91"/>
      <c r="C63" s="91"/>
      <c r="D63" s="91"/>
      <c r="E63" s="91"/>
      <c r="F63" s="91"/>
      <c r="G63" s="91"/>
      <c r="H63" s="91"/>
      <c r="I63" s="91"/>
      <c r="J63" s="91"/>
      <c r="K63" s="92"/>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row>
    <row r="64" spans="1:42" ht="22.5" customHeight="1" x14ac:dyDescent="0.2">
      <c r="A64" s="167"/>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34"/>
      <c r="AP64" s="34"/>
    </row>
    <row r="65" spans="1:42" ht="44.25" customHeight="1" x14ac:dyDescent="0.2">
      <c r="A65" s="180" t="s">
        <v>63</v>
      </c>
      <c r="B65" s="181"/>
      <c r="C65" s="181"/>
      <c r="D65" s="181"/>
      <c r="E65" s="181"/>
      <c r="F65" s="181"/>
      <c r="G65" s="181"/>
      <c r="H65" s="181"/>
      <c r="I65" s="181"/>
      <c r="J65" s="181"/>
      <c r="K65" s="182"/>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row>
    <row r="66" spans="1:42" ht="30" customHeight="1" x14ac:dyDescent="0.2">
      <c r="A66" s="151" t="s">
        <v>32</v>
      </c>
      <c r="B66" s="152"/>
      <c r="C66" s="152"/>
      <c r="D66" s="152"/>
      <c r="E66" s="152"/>
      <c r="F66" s="152"/>
      <c r="G66" s="152"/>
      <c r="H66" s="152"/>
      <c r="I66" s="152"/>
      <c r="J66" s="152"/>
      <c r="K66" s="65"/>
      <c r="L66" s="4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row>
    <row r="67" spans="1:42" ht="22.5" customHeight="1" x14ac:dyDescent="0.2">
      <c r="A67" s="174" t="s">
        <v>33</v>
      </c>
      <c r="B67" s="175"/>
      <c r="C67" s="175"/>
      <c r="D67" s="175"/>
      <c r="E67" s="175"/>
      <c r="F67" s="175"/>
      <c r="G67" s="175"/>
      <c r="H67" s="175"/>
      <c r="I67" s="175"/>
      <c r="J67" s="175"/>
      <c r="K67" s="176"/>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row>
    <row r="68" spans="1:42" ht="30" customHeight="1" x14ac:dyDescent="0.2">
      <c r="A68" s="177"/>
      <c r="B68" s="89"/>
      <c r="C68" s="89"/>
      <c r="D68" s="89"/>
      <c r="E68" s="89"/>
      <c r="F68" s="89"/>
      <c r="G68" s="89"/>
      <c r="H68" s="89"/>
      <c r="I68" s="89"/>
      <c r="J68" s="89"/>
      <c r="K68" s="90"/>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row>
    <row r="69" spans="1:42" ht="30" customHeight="1" x14ac:dyDescent="0.2">
      <c r="A69" s="178"/>
      <c r="B69" s="89"/>
      <c r="C69" s="89"/>
      <c r="D69" s="89"/>
      <c r="E69" s="89"/>
      <c r="F69" s="89"/>
      <c r="G69" s="89"/>
      <c r="H69" s="89"/>
      <c r="I69" s="89"/>
      <c r="J69" s="89"/>
      <c r="K69" s="90"/>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row>
    <row r="70" spans="1:42" ht="30" customHeight="1" x14ac:dyDescent="0.2">
      <c r="A70" s="178"/>
      <c r="B70" s="89"/>
      <c r="C70" s="89"/>
      <c r="D70" s="89"/>
      <c r="E70" s="89"/>
      <c r="F70" s="89"/>
      <c r="G70" s="89"/>
      <c r="H70" s="89"/>
      <c r="I70" s="89"/>
      <c r="J70" s="89"/>
      <c r="K70" s="90"/>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row>
    <row r="71" spans="1:42" ht="30" customHeight="1" x14ac:dyDescent="0.2">
      <c r="A71" s="178"/>
      <c r="B71" s="89"/>
      <c r="C71" s="89"/>
      <c r="D71" s="89"/>
      <c r="E71" s="89"/>
      <c r="F71" s="89"/>
      <c r="G71" s="89"/>
      <c r="H71" s="89"/>
      <c r="I71" s="89"/>
      <c r="J71" s="89"/>
      <c r="K71" s="90"/>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row>
    <row r="72" spans="1:42" ht="30" customHeight="1" x14ac:dyDescent="0.2">
      <c r="A72" s="179"/>
      <c r="B72" s="91"/>
      <c r="C72" s="91"/>
      <c r="D72" s="91"/>
      <c r="E72" s="91"/>
      <c r="F72" s="91"/>
      <c r="G72" s="91"/>
      <c r="H72" s="91"/>
      <c r="I72" s="91"/>
      <c r="J72" s="91"/>
      <c r="K72" s="92"/>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row>
    <row r="73" spans="1:42" ht="22.5" customHeight="1"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row>
    <row r="74" spans="1:42" ht="39.950000000000003" customHeight="1" x14ac:dyDescent="0.2">
      <c r="A74" s="185" t="s">
        <v>64</v>
      </c>
      <c r="B74" s="196"/>
      <c r="C74" s="196"/>
      <c r="D74" s="196"/>
      <c r="E74" s="196"/>
      <c r="F74" s="196"/>
      <c r="G74" s="196"/>
      <c r="H74" s="196"/>
      <c r="I74" s="196"/>
      <c r="J74" s="196"/>
      <c r="K74" s="197"/>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row>
    <row r="75" spans="1:42" ht="30" customHeight="1" x14ac:dyDescent="0.2">
      <c r="A75" s="172" t="s">
        <v>34</v>
      </c>
      <c r="B75" s="173"/>
      <c r="C75" s="173"/>
      <c r="D75" s="173"/>
      <c r="E75" s="173"/>
      <c r="F75" s="173"/>
      <c r="G75" s="173"/>
      <c r="H75" s="173"/>
      <c r="I75" s="173"/>
      <c r="J75" s="198"/>
      <c r="K75" s="66"/>
      <c r="L75" s="4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row>
    <row r="76" spans="1:42" ht="22.5" customHeight="1" x14ac:dyDescent="0.2">
      <c r="A76" s="199" t="s">
        <v>35</v>
      </c>
      <c r="B76" s="200"/>
      <c r="C76" s="200"/>
      <c r="D76" s="200"/>
      <c r="E76" s="200"/>
      <c r="F76" s="200"/>
      <c r="G76" s="200"/>
      <c r="H76" s="200"/>
      <c r="I76" s="200"/>
      <c r="J76" s="200"/>
      <c r="K76" s="152"/>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row>
    <row r="77" spans="1:42" s="3" customFormat="1" ht="30" customHeight="1" x14ac:dyDescent="0.2">
      <c r="A77" s="184"/>
      <c r="B77" s="89"/>
      <c r="C77" s="89"/>
      <c r="D77" s="89"/>
      <c r="E77" s="89"/>
      <c r="F77" s="89"/>
      <c r="G77" s="89"/>
      <c r="H77" s="89"/>
      <c r="I77" s="89"/>
      <c r="J77" s="89"/>
      <c r="K77" s="90"/>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row>
    <row r="78" spans="1:42" s="3" customFormat="1" ht="30" customHeight="1" x14ac:dyDescent="0.2">
      <c r="A78" s="178"/>
      <c r="B78" s="89"/>
      <c r="C78" s="89"/>
      <c r="D78" s="89"/>
      <c r="E78" s="89"/>
      <c r="F78" s="89"/>
      <c r="G78" s="89"/>
      <c r="H78" s="89"/>
      <c r="I78" s="89"/>
      <c r="J78" s="89"/>
      <c r="K78" s="90"/>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row>
    <row r="79" spans="1:42" s="3" customFormat="1" ht="30" customHeight="1" x14ac:dyDescent="0.2">
      <c r="A79" s="178"/>
      <c r="B79" s="89"/>
      <c r="C79" s="89"/>
      <c r="D79" s="89"/>
      <c r="E79" s="89"/>
      <c r="F79" s="89"/>
      <c r="G79" s="89"/>
      <c r="H79" s="89"/>
      <c r="I79" s="89"/>
      <c r="J79" s="89"/>
      <c r="K79" s="90"/>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row>
    <row r="80" spans="1:42" s="3" customFormat="1" ht="30" customHeight="1" x14ac:dyDescent="0.2">
      <c r="A80" s="178"/>
      <c r="B80" s="89"/>
      <c r="C80" s="89"/>
      <c r="D80" s="89"/>
      <c r="E80" s="89"/>
      <c r="F80" s="89"/>
      <c r="G80" s="89"/>
      <c r="H80" s="89"/>
      <c r="I80" s="89"/>
      <c r="J80" s="89"/>
      <c r="K80" s="90"/>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row>
    <row r="81" spans="1:42" s="3" customFormat="1" ht="30" customHeight="1" x14ac:dyDescent="0.2">
      <c r="A81" s="179"/>
      <c r="B81" s="91"/>
      <c r="C81" s="91"/>
      <c r="D81" s="91"/>
      <c r="E81" s="91"/>
      <c r="F81" s="91"/>
      <c r="G81" s="91"/>
      <c r="H81" s="91"/>
      <c r="I81" s="91"/>
      <c r="J81" s="91"/>
      <c r="K81" s="92"/>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row>
    <row r="82" spans="1:42" ht="15"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row>
    <row r="83" spans="1:42" ht="15"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row>
    <row r="84" spans="1:42" ht="15"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row>
    <row r="85" spans="1:42" ht="15"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row>
    <row r="86" spans="1:42" ht="15"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row>
    <row r="87" spans="1:42" ht="15"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row>
    <row r="88" spans="1:42" ht="15"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row>
    <row r="89" spans="1:42" ht="15"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row>
    <row r="90" spans="1:42" ht="15"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row>
    <row r="91" spans="1:42" ht="15"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row>
    <row r="92" spans="1:42" ht="15"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row>
    <row r="93" spans="1:42" ht="15"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row>
    <row r="94" spans="1:42" ht="15"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row>
    <row r="95" spans="1:42" ht="15"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row>
    <row r="96" spans="1:42" ht="15"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row>
    <row r="97" spans="1:42" ht="15"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row>
    <row r="98" spans="1:42" ht="15"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row>
    <row r="99" spans="1:42" ht="15"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row>
    <row r="100" spans="1:42" ht="15"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row>
    <row r="101" spans="1:42" ht="15"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row>
    <row r="102" spans="1:42" ht="15"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row>
    <row r="103" spans="1:42" ht="15"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row>
    <row r="104" spans="1:42" ht="15"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row>
    <row r="105" spans="1:42" ht="15"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row>
    <row r="106" spans="1:42" ht="15"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row>
    <row r="107" spans="1:42" ht="15"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row>
    <row r="108" spans="1:42" ht="15"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row>
    <row r="109" spans="1:42" ht="15"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row>
    <row r="110" spans="1:42" ht="15"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row>
    <row r="111" spans="1:42" ht="15"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row>
    <row r="112" spans="1:42" ht="15"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row>
    <row r="113" spans="1:42" ht="15"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row>
    <row r="114" spans="1:42" ht="15"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row>
    <row r="115" spans="1:42" ht="15"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row>
    <row r="116" spans="1:42" ht="15"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row>
    <row r="117" spans="1:42" ht="15"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row>
    <row r="118" spans="1:42" ht="15"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row>
    <row r="119" spans="1:42" ht="15"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row>
    <row r="120" spans="1:42" ht="15"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row>
    <row r="121" spans="1:42" ht="15"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row>
    <row r="122" spans="1:42" ht="15"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row>
    <row r="123" spans="1:42" ht="15"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row>
    <row r="124" spans="1:42" ht="15"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row>
    <row r="125" spans="1:42" ht="15"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row>
    <row r="126" spans="1:42" ht="15"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row>
    <row r="127" spans="1:42" ht="15"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row>
    <row r="128" spans="1:42" ht="15"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row>
    <row r="129" spans="1:42" ht="15"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row>
    <row r="130" spans="1:42" ht="15"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row>
    <row r="131" spans="1:42" ht="15"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row>
    <row r="132" spans="1:42" ht="15"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row>
    <row r="133" spans="1:42" ht="15"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row>
    <row r="134" spans="1:42" ht="15"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row>
    <row r="135" spans="1:42" ht="15"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row>
    <row r="136" spans="1:42" ht="15"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row>
    <row r="137" spans="1:42" ht="15"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row>
    <row r="138" spans="1:42" ht="15"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row>
    <row r="139" spans="1:42" ht="15"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row>
    <row r="140" spans="1:42" ht="15"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row>
    <row r="141" spans="1:42" ht="15"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row>
    <row r="142" spans="1:42" ht="15"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row>
    <row r="143" spans="1:42" ht="15"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row>
    <row r="144" spans="1:42" ht="15"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row>
    <row r="145" spans="1:42" ht="15"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row>
    <row r="146" spans="1:42" ht="15"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row>
    <row r="147" spans="1:42" ht="15"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row>
    <row r="148" spans="1:42" ht="15"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row>
    <row r="149" spans="1:42" ht="15"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row>
    <row r="150" spans="1:42" ht="15"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row>
    <row r="151" spans="1:42" ht="15"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row>
    <row r="152" spans="1:42" ht="15"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row>
    <row r="153" spans="1:42" ht="15"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row>
    <row r="154" spans="1:42" ht="15"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row>
    <row r="155" spans="1:42" ht="15"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row>
    <row r="156" spans="1:42" ht="15"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row>
    <row r="157" spans="1:42" ht="15"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row>
    <row r="158" spans="1:42" ht="15"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row>
    <row r="159" spans="1:42" ht="15"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row>
    <row r="160" spans="1:42" ht="15"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row>
    <row r="161" spans="1:42" ht="15"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row>
    <row r="162" spans="1:42" ht="15"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row>
    <row r="163" spans="1:42" ht="15"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row>
    <row r="164" spans="1:42" ht="15"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row>
    <row r="165" spans="1:42" ht="15"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row>
    <row r="166" spans="1:42" ht="15"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row>
    <row r="167" spans="1:42" ht="15"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row>
    <row r="168" spans="1:42" ht="15"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row>
    <row r="169" spans="1:42" ht="15"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row>
    <row r="170" spans="1:42" ht="15"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row>
    <row r="171" spans="1:42" ht="15"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row>
    <row r="172" spans="1:42" ht="15"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row>
    <row r="173" spans="1:42" ht="15"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row>
    <row r="174" spans="1:42" ht="15"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row>
    <row r="175" spans="1:42" ht="15"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row>
    <row r="176" spans="1:42" ht="15"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row>
    <row r="177" spans="1:42" ht="15"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row>
    <row r="178" spans="1:42" ht="15"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row>
    <row r="179" spans="1:42" ht="15"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row>
    <row r="180" spans="1:42" ht="15"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row>
    <row r="181" spans="1:42" ht="15"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row>
    <row r="182" spans="1:42" ht="15"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row>
    <row r="183" spans="1:42" ht="15"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row>
    <row r="184" spans="1:42" ht="15"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row>
    <row r="185" spans="1:42" ht="15"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row>
    <row r="186" spans="1:42" ht="15"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row>
    <row r="187" spans="1:42" ht="15"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row>
    <row r="188" spans="1:42" ht="15"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row>
    <row r="189" spans="1:42" ht="15"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row>
    <row r="190" spans="1:42" ht="15"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row>
    <row r="191" spans="1:42" ht="15"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row>
    <row r="192" spans="1:42" ht="15"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row>
    <row r="193" spans="1:42" ht="15"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row>
    <row r="194" spans="1:42" ht="15"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row>
    <row r="195" spans="1:42" ht="15"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row>
    <row r="196" spans="1:42" ht="15"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row>
    <row r="197" spans="1:42" ht="15"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row>
    <row r="198" spans="1:42" ht="15"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row>
    <row r="199" spans="1:42" ht="15"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row>
    <row r="200" spans="1:42" ht="15"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row>
    <row r="201" spans="1:42" ht="15"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row>
    <row r="202" spans="1:42" ht="15"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row>
    <row r="203" spans="1:42" ht="15"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row>
    <row r="204" spans="1:42" ht="15"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row>
    <row r="205" spans="1:42" ht="15"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row>
    <row r="206" spans="1:42" ht="15"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row>
    <row r="207" spans="1:42" ht="15"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row>
    <row r="208" spans="1:42" ht="15"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row>
    <row r="209" spans="1:42" ht="15"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row>
    <row r="210" spans="1:42" ht="15"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row>
    <row r="211" spans="1:42" ht="15"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row>
    <row r="212" spans="1:42" ht="15"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row>
    <row r="213" spans="1:42" ht="15"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row>
    <row r="214" spans="1:42" ht="15"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row>
    <row r="215" spans="1:42" ht="15"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row>
    <row r="216" spans="1:42" ht="15"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row>
    <row r="217" spans="1:42" ht="15"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row>
    <row r="218" spans="1:42" ht="15"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row>
    <row r="219" spans="1:42" ht="15"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row>
    <row r="220" spans="1:42" ht="15"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row>
    <row r="221" spans="1:42" ht="15" x14ac:dyDescent="0.2">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row>
    <row r="222" spans="1:42" ht="15" x14ac:dyDescent="0.2">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row>
    <row r="223" spans="1:42" ht="15" x14ac:dyDescent="0.2">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row>
    <row r="224" spans="1:42" ht="15" x14ac:dyDescent="0.2">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row>
    <row r="225" spans="1:42" ht="15" x14ac:dyDescent="0.2">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row>
    <row r="226" spans="1:42" ht="15" x14ac:dyDescent="0.2">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row>
    <row r="227" spans="1:42" ht="15" x14ac:dyDescent="0.2">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row>
    <row r="228" spans="1:42" ht="15" x14ac:dyDescent="0.2">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row>
    <row r="229" spans="1:42" ht="15" x14ac:dyDescent="0.2">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row>
    <row r="230" spans="1:42" ht="15" x14ac:dyDescent="0.2">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row>
    <row r="231" spans="1:42" ht="15" x14ac:dyDescent="0.2">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row>
    <row r="232" spans="1:42" ht="15" x14ac:dyDescent="0.2">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row>
    <row r="233" spans="1:42" ht="15" x14ac:dyDescent="0.2">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row>
    <row r="234" spans="1:42" ht="15" x14ac:dyDescent="0.2">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row>
    <row r="235" spans="1:42" ht="15" x14ac:dyDescent="0.2">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row>
    <row r="236" spans="1:42" ht="15" x14ac:dyDescent="0.2">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row>
    <row r="237" spans="1:42" ht="15" x14ac:dyDescent="0.2">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row>
    <row r="238" spans="1:42" ht="15" x14ac:dyDescent="0.2">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row>
    <row r="239" spans="1:42" ht="15" x14ac:dyDescent="0.2">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row>
    <row r="240" spans="1:42" ht="15" x14ac:dyDescent="0.2">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row>
    <row r="241" spans="1:42" ht="15" x14ac:dyDescent="0.2">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row>
    <row r="242" spans="1:42" ht="15" x14ac:dyDescent="0.2">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row>
    <row r="243" spans="1:42" ht="15" x14ac:dyDescent="0.2">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row>
    <row r="244" spans="1:42" ht="15" x14ac:dyDescent="0.2">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row>
    <row r="245" spans="1:42" ht="15" x14ac:dyDescent="0.2">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row>
    <row r="246" spans="1:42" ht="15" x14ac:dyDescent="0.2">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row>
    <row r="247" spans="1:42" ht="15"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row>
    <row r="248" spans="1:42" ht="15" x14ac:dyDescent="0.2">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row>
    <row r="249" spans="1:42" ht="15" x14ac:dyDescent="0.2">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row>
    <row r="250" spans="1:42" ht="15" x14ac:dyDescent="0.2">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row>
    <row r="251" spans="1:42" ht="15" x14ac:dyDescent="0.2">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row>
    <row r="252" spans="1:42" ht="15" x14ac:dyDescent="0.2">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row>
    <row r="253" spans="1:42" ht="15" x14ac:dyDescent="0.2">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row>
    <row r="254" spans="1:42" ht="15" x14ac:dyDescent="0.2">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row>
    <row r="255" spans="1:42" ht="15" x14ac:dyDescent="0.2">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row>
    <row r="256" spans="1:42" ht="15" x14ac:dyDescent="0.2">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row>
    <row r="257" spans="1:42" ht="15" x14ac:dyDescent="0.2">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row>
    <row r="258" spans="1:42" ht="15" x14ac:dyDescent="0.2">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row>
    <row r="259" spans="1:42" ht="15" x14ac:dyDescent="0.2">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row>
    <row r="260" spans="1:42" ht="15" x14ac:dyDescent="0.2">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row>
    <row r="261" spans="1:42" ht="15" x14ac:dyDescent="0.2">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row>
    <row r="262" spans="1:42" ht="15" x14ac:dyDescent="0.2">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row>
    <row r="263" spans="1:42" ht="15" x14ac:dyDescent="0.2">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row>
    <row r="264" spans="1:42" ht="15" x14ac:dyDescent="0.2">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row>
    <row r="265" spans="1:42" ht="15" x14ac:dyDescent="0.2">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row>
    <row r="266" spans="1:42" ht="15" x14ac:dyDescent="0.2">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row>
    <row r="267" spans="1:42" ht="15" x14ac:dyDescent="0.2">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row>
    <row r="268" spans="1:42" ht="15" x14ac:dyDescent="0.2">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row>
    <row r="269" spans="1:42" ht="15" x14ac:dyDescent="0.2">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row>
    <row r="270" spans="1:42" ht="15" x14ac:dyDescent="0.2">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row>
    <row r="271" spans="1:42" ht="15" x14ac:dyDescent="0.2">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row>
    <row r="272" spans="1:42" ht="15" x14ac:dyDescent="0.2">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row>
    <row r="273" spans="1:42" ht="15" x14ac:dyDescent="0.2">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row>
    <row r="274" spans="1:42" ht="15" x14ac:dyDescent="0.2">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row>
    <row r="275" spans="1:42" ht="15" x14ac:dyDescent="0.2">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row>
    <row r="276" spans="1:42" ht="15" x14ac:dyDescent="0.2">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row>
    <row r="277" spans="1:42" ht="15" x14ac:dyDescent="0.2">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row>
    <row r="278" spans="1:42" ht="15" x14ac:dyDescent="0.2">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row>
    <row r="279" spans="1:42" ht="15" x14ac:dyDescent="0.2">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row>
    <row r="280" spans="1:42" ht="15" x14ac:dyDescent="0.2">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row>
    <row r="281" spans="1:42" ht="15" x14ac:dyDescent="0.2">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row>
    <row r="282" spans="1:42" ht="15" x14ac:dyDescent="0.2">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row>
    <row r="283" spans="1:42" ht="15" x14ac:dyDescent="0.2">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row>
    <row r="284" spans="1:42" ht="15" x14ac:dyDescent="0.2">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row>
    <row r="285" spans="1:42" ht="15" x14ac:dyDescent="0.2">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row>
    <row r="286" spans="1:42" ht="15" x14ac:dyDescent="0.2">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row>
    <row r="287" spans="1:42" ht="15" x14ac:dyDescent="0.2">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row>
    <row r="288" spans="1:42" ht="15" x14ac:dyDescent="0.2">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row>
    <row r="289" spans="1:42" ht="15" x14ac:dyDescent="0.2">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row>
    <row r="290" spans="1:42" ht="15" x14ac:dyDescent="0.2">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row>
    <row r="291" spans="1:42" ht="15" x14ac:dyDescent="0.2">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row>
    <row r="292" spans="1:42" ht="15" x14ac:dyDescent="0.2">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row>
    <row r="293" spans="1:42" ht="15" x14ac:dyDescent="0.2">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row>
    <row r="294" spans="1:42" ht="15" x14ac:dyDescent="0.2">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row>
    <row r="295" spans="1:42" ht="15" x14ac:dyDescent="0.2">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row>
    <row r="296" spans="1:42" ht="15" x14ac:dyDescent="0.2">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row>
    <row r="297" spans="1:42" ht="15" x14ac:dyDescent="0.2">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1:42" ht="15" x14ac:dyDescent="0.2">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1:42" ht="15" x14ac:dyDescent="0.2">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row>
    <row r="300" spans="1:42" ht="15" x14ac:dyDescent="0.2">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row>
    <row r="301" spans="1:42" ht="15" x14ac:dyDescent="0.2">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row>
    <row r="302" spans="1:42" ht="15" x14ac:dyDescent="0.2">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row>
    <row r="303" spans="1:42" ht="15" x14ac:dyDescent="0.2">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row>
    <row r="304" spans="1:42" ht="15" x14ac:dyDescent="0.2">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row>
    <row r="305" spans="1:42" ht="15" x14ac:dyDescent="0.2">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row>
    <row r="306" spans="1:42" ht="15" x14ac:dyDescent="0.2">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row>
    <row r="307" spans="1:42" ht="15" x14ac:dyDescent="0.2">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row>
    <row r="308" spans="1:42" ht="15" x14ac:dyDescent="0.2">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row>
    <row r="309" spans="1:42" ht="15" x14ac:dyDescent="0.2">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row>
    <row r="310" spans="1:42" ht="15" x14ac:dyDescent="0.2">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row>
    <row r="311" spans="1:42" ht="15" x14ac:dyDescent="0.2">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row>
    <row r="312" spans="1:42" ht="15" x14ac:dyDescent="0.2">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row>
    <row r="313" spans="1:42" ht="15" x14ac:dyDescent="0.2">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row>
    <row r="314" spans="1:42" ht="15" x14ac:dyDescent="0.2">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row>
    <row r="315" spans="1:42" ht="15" x14ac:dyDescent="0.2">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row>
    <row r="316" spans="1:42" ht="15" x14ac:dyDescent="0.2">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row>
    <row r="317" spans="1:42" ht="15" x14ac:dyDescent="0.2">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row>
    <row r="318" spans="1:42" ht="15" x14ac:dyDescent="0.2">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row>
    <row r="319" spans="1:42" ht="15" x14ac:dyDescent="0.2">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row>
    <row r="320" spans="1:42" ht="15" x14ac:dyDescent="0.2">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row>
    <row r="321" spans="1:42" ht="15" x14ac:dyDescent="0.2">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row>
    <row r="322" spans="1:42" ht="15" x14ac:dyDescent="0.2">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row>
    <row r="323" spans="1:42" ht="15" x14ac:dyDescent="0.2">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row>
    <row r="324" spans="1:42" ht="15" x14ac:dyDescent="0.2">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row>
    <row r="325" spans="1:42" ht="15" x14ac:dyDescent="0.2">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row>
    <row r="326" spans="1:42" ht="15" x14ac:dyDescent="0.2">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row>
    <row r="327" spans="1:42" ht="15" x14ac:dyDescent="0.2">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row>
    <row r="328" spans="1:42" ht="15" x14ac:dyDescent="0.2">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row>
    <row r="329" spans="1:42" ht="15" x14ac:dyDescent="0.2">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row>
    <row r="330" spans="1:42" ht="15" x14ac:dyDescent="0.2">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row>
    <row r="331" spans="1:42" ht="15" x14ac:dyDescent="0.2">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row>
    <row r="332" spans="1:42" ht="15" x14ac:dyDescent="0.2">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row>
    <row r="333" spans="1:42" ht="15" x14ac:dyDescent="0.2">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row>
    <row r="334" spans="1:42" ht="15" x14ac:dyDescent="0.2">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row>
    <row r="335" spans="1:42" ht="15" x14ac:dyDescent="0.2">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row>
    <row r="336" spans="1:42" ht="15" x14ac:dyDescent="0.2">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row>
    <row r="337" spans="1:42" ht="15" x14ac:dyDescent="0.2">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row>
    <row r="338" spans="1:42" ht="15" x14ac:dyDescent="0.2">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row>
    <row r="339" spans="1:42" ht="15" x14ac:dyDescent="0.2">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row>
    <row r="340" spans="1:42" ht="15" x14ac:dyDescent="0.2">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row>
    <row r="341" spans="1:42" ht="15" x14ac:dyDescent="0.2">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row>
    <row r="342" spans="1:42" ht="15" x14ac:dyDescent="0.2">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row>
    <row r="343" spans="1:42" ht="15" x14ac:dyDescent="0.2">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row>
    <row r="344" spans="1:42" ht="15" x14ac:dyDescent="0.2">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row>
    <row r="345" spans="1:42" ht="15" x14ac:dyDescent="0.2">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row>
    <row r="346" spans="1:42" ht="15" x14ac:dyDescent="0.2">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row>
    <row r="347" spans="1:42" ht="15" x14ac:dyDescent="0.2">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row>
    <row r="348" spans="1:42" ht="15" x14ac:dyDescent="0.2">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row>
    <row r="349" spans="1:42" ht="15" x14ac:dyDescent="0.2">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row>
    <row r="350" spans="1:42" ht="15" x14ac:dyDescent="0.2">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row>
    <row r="351" spans="1:42" ht="15" x14ac:dyDescent="0.2">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row>
    <row r="352" spans="1:42" ht="15" x14ac:dyDescent="0.2">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row>
    <row r="353" spans="1:42" ht="15" x14ac:dyDescent="0.2">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row>
    <row r="354" spans="1:42" ht="15" x14ac:dyDescent="0.2">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row>
    <row r="355" spans="1:42" ht="15" x14ac:dyDescent="0.2">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row>
    <row r="356" spans="1:42" ht="15" x14ac:dyDescent="0.2">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row>
    <row r="357" spans="1:42" ht="15" x14ac:dyDescent="0.2">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row>
    <row r="358" spans="1:42" ht="15" x14ac:dyDescent="0.2">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row>
    <row r="359" spans="1:42" ht="15" x14ac:dyDescent="0.2">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row>
    <row r="360" spans="1:42" ht="15" x14ac:dyDescent="0.2">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row>
    <row r="361" spans="1:42" ht="15" x14ac:dyDescent="0.2">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row>
    <row r="362" spans="1:42" ht="15" x14ac:dyDescent="0.2">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row>
    <row r="363" spans="1:42" ht="15" x14ac:dyDescent="0.2">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row>
    <row r="364" spans="1:42" ht="15" x14ac:dyDescent="0.2">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row>
    <row r="365" spans="1:42" ht="15" x14ac:dyDescent="0.2">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row>
    <row r="366" spans="1:42" ht="15" x14ac:dyDescent="0.2">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row>
    <row r="367" spans="1:42" ht="15" x14ac:dyDescent="0.2">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row>
    <row r="368" spans="1:42" ht="15" x14ac:dyDescent="0.2">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row>
    <row r="369" spans="1:42" ht="15" x14ac:dyDescent="0.2">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row>
    <row r="370" spans="1:42" ht="15" x14ac:dyDescent="0.2">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row>
    <row r="371" spans="1:42" ht="15" x14ac:dyDescent="0.2">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row>
    <row r="372" spans="1:42" ht="15" x14ac:dyDescent="0.2">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row>
    <row r="373" spans="1:42" ht="15" x14ac:dyDescent="0.2">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row>
    <row r="374" spans="1:42" ht="15" x14ac:dyDescent="0.2">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row>
    <row r="375" spans="1:42" ht="15" x14ac:dyDescent="0.2">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row>
    <row r="376" spans="1:42" ht="15" x14ac:dyDescent="0.2">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row>
    <row r="377" spans="1:42" ht="15" x14ac:dyDescent="0.2">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row>
    <row r="378" spans="1:42" ht="15" x14ac:dyDescent="0.2">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row>
    <row r="379" spans="1:42" ht="15" x14ac:dyDescent="0.2">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row>
    <row r="380" spans="1:42" ht="15" x14ac:dyDescent="0.2">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row>
    <row r="381" spans="1:42" ht="15" x14ac:dyDescent="0.2">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row>
    <row r="382" spans="1:42" ht="15" x14ac:dyDescent="0.2">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row>
    <row r="383" spans="1:42" ht="15" x14ac:dyDescent="0.2">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row>
    <row r="384" spans="1:42" ht="15" x14ac:dyDescent="0.2">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row>
    <row r="385" spans="1:42" ht="15" x14ac:dyDescent="0.2">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row>
    <row r="386" spans="1:42" ht="15" x14ac:dyDescent="0.2">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row>
    <row r="387" spans="1:42" ht="15" x14ac:dyDescent="0.2">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row>
    <row r="388" spans="1:42" ht="15" x14ac:dyDescent="0.2">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row>
    <row r="389" spans="1:42" ht="15" x14ac:dyDescent="0.2">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row>
    <row r="390" spans="1:42" ht="15" x14ac:dyDescent="0.2">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row>
    <row r="391" spans="1:42" ht="15" x14ac:dyDescent="0.2">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row>
    <row r="392" spans="1:42" ht="15" x14ac:dyDescent="0.2">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row>
    <row r="393" spans="1:42" ht="15" x14ac:dyDescent="0.2">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row>
    <row r="394" spans="1:42" ht="15" x14ac:dyDescent="0.2">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row>
    <row r="395" spans="1:42" ht="15" x14ac:dyDescent="0.2">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row>
    <row r="396" spans="1:42" ht="15" x14ac:dyDescent="0.2">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row>
    <row r="397" spans="1:42" ht="15" x14ac:dyDescent="0.2">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row>
    <row r="398" spans="1:42" ht="15" x14ac:dyDescent="0.2">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row>
    <row r="399" spans="1:42" ht="15" x14ac:dyDescent="0.2">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row>
    <row r="400" spans="1:42" ht="15" x14ac:dyDescent="0.2">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row>
    <row r="401" spans="1:42" ht="15" x14ac:dyDescent="0.2">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row>
    <row r="402" spans="1:42" ht="15" x14ac:dyDescent="0.2">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row>
    <row r="403" spans="1:42" ht="15" x14ac:dyDescent="0.2">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row>
    <row r="404" spans="1:42" ht="15" x14ac:dyDescent="0.2">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row>
    <row r="405" spans="1:42" ht="15" x14ac:dyDescent="0.2">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row>
    <row r="406" spans="1:42" ht="15" x14ac:dyDescent="0.2">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row>
    <row r="407" spans="1:42" ht="15" x14ac:dyDescent="0.2">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row>
    <row r="408" spans="1:42" ht="15" x14ac:dyDescent="0.2">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row>
    <row r="409" spans="1:42" ht="15" x14ac:dyDescent="0.2">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row>
    <row r="410" spans="1:42" ht="15" x14ac:dyDescent="0.2">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row>
    <row r="411" spans="1:42" ht="15" x14ac:dyDescent="0.2">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row>
    <row r="412" spans="1:42" ht="15" x14ac:dyDescent="0.2">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row>
    <row r="413" spans="1:42" ht="15" x14ac:dyDescent="0.2">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row>
    <row r="414" spans="1:42" ht="15" x14ac:dyDescent="0.2">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row>
    <row r="415" spans="1:42" ht="15" x14ac:dyDescent="0.2">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row>
    <row r="416" spans="1:42" ht="15" x14ac:dyDescent="0.2">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row>
    <row r="417" spans="1:42" ht="15" x14ac:dyDescent="0.2">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row>
    <row r="418" spans="1:42" ht="15" x14ac:dyDescent="0.2">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row>
    <row r="419" spans="1:42" ht="15" x14ac:dyDescent="0.2">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row>
    <row r="420" spans="1:42" ht="15" x14ac:dyDescent="0.2">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row>
    <row r="421" spans="1:42" ht="15" x14ac:dyDescent="0.2">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row>
    <row r="422" spans="1:42" ht="15" x14ac:dyDescent="0.2">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row>
    <row r="423" spans="1:42" ht="15" x14ac:dyDescent="0.2">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row>
    <row r="424" spans="1:42" ht="15" x14ac:dyDescent="0.2">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row>
    <row r="425" spans="1:42" ht="15" x14ac:dyDescent="0.2">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row>
    <row r="426" spans="1:42" ht="15" x14ac:dyDescent="0.2">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row>
    <row r="427" spans="1:42" ht="15" x14ac:dyDescent="0.2">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row>
    <row r="428" spans="1:42" ht="15" x14ac:dyDescent="0.2">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row>
    <row r="429" spans="1:42" ht="15" x14ac:dyDescent="0.2">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row>
    <row r="430" spans="1:42" ht="15" x14ac:dyDescent="0.2">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row>
    <row r="431" spans="1:42" ht="15" x14ac:dyDescent="0.2">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row>
    <row r="432" spans="1:42" ht="15" x14ac:dyDescent="0.2">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row>
    <row r="433" spans="1:42" ht="15" x14ac:dyDescent="0.2">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row>
    <row r="434" spans="1:42" ht="15" x14ac:dyDescent="0.2">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row>
    <row r="435" spans="1:42" ht="15" x14ac:dyDescent="0.2">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row>
    <row r="436" spans="1:42" ht="15" x14ac:dyDescent="0.2">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row>
    <row r="437" spans="1:42" ht="15" x14ac:dyDescent="0.2">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row>
    <row r="438" spans="1:42" ht="15" x14ac:dyDescent="0.2">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row>
    <row r="439" spans="1:42" ht="15" x14ac:dyDescent="0.2">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row>
    <row r="440" spans="1:42" ht="15" x14ac:dyDescent="0.2">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row>
    <row r="441" spans="1:42" ht="15" x14ac:dyDescent="0.2">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row>
    <row r="442" spans="1:42" ht="15" x14ac:dyDescent="0.2">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row>
    <row r="443" spans="1:42" ht="15" x14ac:dyDescent="0.2">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row>
    <row r="444" spans="1:42" ht="15" x14ac:dyDescent="0.2">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row>
    <row r="445" spans="1:42" ht="15" x14ac:dyDescent="0.2">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row>
    <row r="446" spans="1:42" ht="15" x14ac:dyDescent="0.2">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row>
    <row r="447" spans="1:42" ht="15" x14ac:dyDescent="0.2">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row>
    <row r="448" spans="1:42" ht="15" x14ac:dyDescent="0.2">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row>
    <row r="449" spans="1:42" ht="15" x14ac:dyDescent="0.2">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row>
    <row r="450" spans="1:42" ht="15" x14ac:dyDescent="0.2">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row>
    <row r="451" spans="1:42" ht="15" x14ac:dyDescent="0.2">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row>
    <row r="452" spans="1:42" ht="15" x14ac:dyDescent="0.2">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row>
    <row r="453" spans="1:42" ht="15" x14ac:dyDescent="0.2">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row>
    <row r="454" spans="1:42" ht="15" x14ac:dyDescent="0.2">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row>
    <row r="455" spans="1:42" ht="15" x14ac:dyDescent="0.2">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row>
    <row r="456" spans="1:42" ht="15" x14ac:dyDescent="0.2">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row>
    <row r="457" spans="1:42" ht="15" x14ac:dyDescent="0.2">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row>
    <row r="458" spans="1:42" ht="15" x14ac:dyDescent="0.2">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row>
    <row r="459" spans="1:42" ht="15" x14ac:dyDescent="0.2">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row>
    <row r="460" spans="1:42" ht="15" x14ac:dyDescent="0.2">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row>
    <row r="461" spans="1:42" ht="15" x14ac:dyDescent="0.2">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row>
    <row r="462" spans="1:42" ht="15" x14ac:dyDescent="0.2">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row>
    <row r="463" spans="1:42" ht="15" x14ac:dyDescent="0.2">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row>
    <row r="464" spans="1:42" ht="15" x14ac:dyDescent="0.2">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row>
    <row r="465" spans="1:42" ht="15" x14ac:dyDescent="0.2">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row>
    <row r="466" spans="1:42" ht="15" x14ac:dyDescent="0.2">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row>
    <row r="467" spans="1:42" ht="15" x14ac:dyDescent="0.2">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row>
    <row r="468" spans="1:42" ht="15" x14ac:dyDescent="0.2">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row>
    <row r="469" spans="1:42" ht="15" x14ac:dyDescent="0.2">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row>
    <row r="470" spans="1:42" ht="15" x14ac:dyDescent="0.2">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row>
    <row r="471" spans="1:42" ht="15" x14ac:dyDescent="0.2">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row>
    <row r="472" spans="1:42" ht="15" x14ac:dyDescent="0.2">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row>
    <row r="473" spans="1:42" ht="15" x14ac:dyDescent="0.2">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row>
    <row r="474" spans="1:42" ht="15" x14ac:dyDescent="0.2">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row>
    <row r="475" spans="1:42" ht="15" x14ac:dyDescent="0.2">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row>
    <row r="476" spans="1:42" ht="15" x14ac:dyDescent="0.2">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row>
    <row r="477" spans="1:42" ht="15" x14ac:dyDescent="0.2">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row>
    <row r="478" spans="1:42" ht="15" x14ac:dyDescent="0.2">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row>
    <row r="479" spans="1:42" ht="15" x14ac:dyDescent="0.2">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row>
    <row r="480" spans="1:42" ht="15" x14ac:dyDescent="0.2">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row>
    <row r="481" spans="1:42" ht="15" x14ac:dyDescent="0.2">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row>
    <row r="482" spans="1:42" ht="15" x14ac:dyDescent="0.2">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row>
    <row r="483" spans="1:42" ht="15" x14ac:dyDescent="0.2">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row>
    <row r="484" spans="1:42" ht="15" x14ac:dyDescent="0.2">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row>
    <row r="485" spans="1:42" ht="15" x14ac:dyDescent="0.2">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row>
    <row r="486" spans="1:42" ht="15" x14ac:dyDescent="0.2">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row>
    <row r="487" spans="1:42" ht="15" x14ac:dyDescent="0.2">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row>
    <row r="488" spans="1:42" ht="15" x14ac:dyDescent="0.2">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row>
    <row r="489" spans="1:42" ht="15" x14ac:dyDescent="0.2">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row>
    <row r="490" spans="1:42" ht="15" x14ac:dyDescent="0.2">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row>
    <row r="491" spans="1:42" ht="15" x14ac:dyDescent="0.2">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row>
    <row r="492" spans="1:42" ht="15" x14ac:dyDescent="0.2">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row>
    <row r="493" spans="1:42" ht="15" x14ac:dyDescent="0.2">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row>
    <row r="494" spans="1:42" ht="15" x14ac:dyDescent="0.2">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row>
    <row r="495" spans="1:42" ht="15" x14ac:dyDescent="0.2">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row>
    <row r="496" spans="1:42" ht="15" x14ac:dyDescent="0.2">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row>
    <row r="497" spans="1:42" ht="15" x14ac:dyDescent="0.2">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row>
    <row r="498" spans="1:42" ht="15" x14ac:dyDescent="0.2">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row>
    <row r="499" spans="1:42" ht="15" x14ac:dyDescent="0.2">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row>
    <row r="500" spans="1:42" ht="15" x14ac:dyDescent="0.2">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row>
    <row r="501" spans="1:42" ht="15" x14ac:dyDescent="0.2">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row>
    <row r="502" spans="1:42" ht="15" x14ac:dyDescent="0.2">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row>
    <row r="503" spans="1:42" ht="15" x14ac:dyDescent="0.2">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row>
    <row r="504" spans="1:42" ht="15" x14ac:dyDescent="0.2">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row>
    <row r="505" spans="1:42" ht="15" x14ac:dyDescent="0.2">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row>
    <row r="506" spans="1:42" ht="15" x14ac:dyDescent="0.2">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row>
    <row r="507" spans="1:42" ht="15" x14ac:dyDescent="0.2">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row>
    <row r="508" spans="1:42" ht="15" x14ac:dyDescent="0.2">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row>
    <row r="509" spans="1:42" ht="15" x14ac:dyDescent="0.2">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row>
    <row r="510" spans="1:42" ht="15" x14ac:dyDescent="0.2">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row>
    <row r="511" spans="1:42" ht="15" x14ac:dyDescent="0.2">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row>
    <row r="512" spans="1:42" ht="15" x14ac:dyDescent="0.2">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row>
    <row r="513" spans="1:42" ht="15" x14ac:dyDescent="0.2">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row>
    <row r="514" spans="1:42" ht="15" x14ac:dyDescent="0.2">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row>
    <row r="515" spans="1:42" ht="15" x14ac:dyDescent="0.2">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row>
    <row r="516" spans="1:42" ht="15" x14ac:dyDescent="0.2">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row>
    <row r="517" spans="1:42" ht="15" x14ac:dyDescent="0.2">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row>
    <row r="518" spans="1:42" ht="15" x14ac:dyDescent="0.2">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row>
    <row r="519" spans="1:42" ht="15" x14ac:dyDescent="0.2">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row>
    <row r="520" spans="1:42" ht="15" x14ac:dyDescent="0.2">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row>
    <row r="521" spans="1:42" ht="15" x14ac:dyDescent="0.2">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row>
    <row r="522" spans="1:42" ht="15" x14ac:dyDescent="0.2">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row>
    <row r="523" spans="1:42" ht="15" x14ac:dyDescent="0.2">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row>
    <row r="524" spans="1:42" ht="15" x14ac:dyDescent="0.2">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row>
    <row r="525" spans="1:42" ht="15" x14ac:dyDescent="0.2">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row>
    <row r="526" spans="1:42" ht="15" x14ac:dyDescent="0.2">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row>
    <row r="527" spans="1:42" ht="15" x14ac:dyDescent="0.2">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row>
    <row r="528" spans="1:42" ht="15" x14ac:dyDescent="0.2">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row>
    <row r="529" spans="1:42" ht="15" x14ac:dyDescent="0.2">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row>
    <row r="530" spans="1:42" ht="15" x14ac:dyDescent="0.2">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row>
    <row r="531" spans="1:42" ht="15" x14ac:dyDescent="0.2">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row>
    <row r="532" spans="1:42" ht="15" x14ac:dyDescent="0.2">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row>
    <row r="533" spans="1:42" ht="15" x14ac:dyDescent="0.2">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row>
    <row r="534" spans="1:42" ht="15" x14ac:dyDescent="0.2">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row>
    <row r="535" spans="1:42" ht="15" x14ac:dyDescent="0.2">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row>
    <row r="536" spans="1:42" ht="15" x14ac:dyDescent="0.2">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row>
    <row r="537" spans="1:42" ht="15" x14ac:dyDescent="0.2">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row>
    <row r="538" spans="1:42" ht="15" x14ac:dyDescent="0.2">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row>
    <row r="539" spans="1:42" ht="15" x14ac:dyDescent="0.2">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row>
    <row r="540" spans="1:42" ht="15" x14ac:dyDescent="0.2">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row>
    <row r="541" spans="1:42" ht="15" x14ac:dyDescent="0.2">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row>
    <row r="542" spans="1:42" ht="15" x14ac:dyDescent="0.2">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row>
    <row r="543" spans="1:42" ht="15" x14ac:dyDescent="0.2">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row>
    <row r="544" spans="1:42" ht="15" x14ac:dyDescent="0.2">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row>
    <row r="545" spans="1:42" ht="15" x14ac:dyDescent="0.2">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row>
    <row r="546" spans="1:42" ht="15" x14ac:dyDescent="0.2">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row>
    <row r="547" spans="1:42" ht="15" x14ac:dyDescent="0.2">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row>
    <row r="548" spans="1:42" ht="15" x14ac:dyDescent="0.2">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row>
    <row r="549" spans="1:42" ht="15" x14ac:dyDescent="0.2">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row>
    <row r="550" spans="1:42" ht="15" x14ac:dyDescent="0.2">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row>
    <row r="551" spans="1:42" ht="15" x14ac:dyDescent="0.2">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row>
    <row r="552" spans="1:42" ht="15" x14ac:dyDescent="0.2">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row>
    <row r="553" spans="1:42" ht="15" x14ac:dyDescent="0.2">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row>
    <row r="554" spans="1:42" ht="15" x14ac:dyDescent="0.2">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row>
    <row r="555" spans="1:42" ht="15" x14ac:dyDescent="0.2">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row>
    <row r="556" spans="1:42" ht="15" x14ac:dyDescent="0.2">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row>
    <row r="557" spans="1:42" ht="15" x14ac:dyDescent="0.2">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row>
    <row r="558" spans="1:42" ht="15" x14ac:dyDescent="0.2">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row>
    <row r="559" spans="1:42" ht="15" x14ac:dyDescent="0.2">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row>
    <row r="560" spans="1:42" ht="15" x14ac:dyDescent="0.2">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row>
    <row r="561" spans="1:42" ht="15" x14ac:dyDescent="0.2">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row>
    <row r="562" spans="1:42" ht="15" x14ac:dyDescent="0.2">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row>
    <row r="563" spans="1:42" ht="15" x14ac:dyDescent="0.2">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row>
    <row r="564" spans="1:42" ht="15" x14ac:dyDescent="0.2">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row>
    <row r="565" spans="1:42" ht="15" x14ac:dyDescent="0.2">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row>
    <row r="566" spans="1:42" ht="15" x14ac:dyDescent="0.2">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row>
    <row r="567" spans="1:42" ht="15" x14ac:dyDescent="0.2">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row>
    <row r="568" spans="1:42" ht="15" x14ac:dyDescent="0.2">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row>
    <row r="569" spans="1:42" ht="15" x14ac:dyDescent="0.2">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row>
    <row r="570" spans="1:42" ht="15" x14ac:dyDescent="0.2">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row>
    <row r="571" spans="1:42" ht="15" x14ac:dyDescent="0.2">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row>
    <row r="572" spans="1:42" ht="15" x14ac:dyDescent="0.2">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row>
    <row r="573" spans="1:42" ht="15" x14ac:dyDescent="0.2">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row>
    <row r="574" spans="1:42" ht="15" x14ac:dyDescent="0.2">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row>
    <row r="575" spans="1:42" ht="15" x14ac:dyDescent="0.2">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row>
    <row r="576" spans="1:42" ht="15" x14ac:dyDescent="0.2">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row>
    <row r="577" spans="1:42" ht="15" x14ac:dyDescent="0.2">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row>
    <row r="578" spans="1:42" ht="15" x14ac:dyDescent="0.2">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row>
    <row r="579" spans="1:42" ht="15" x14ac:dyDescent="0.2">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row>
    <row r="580" spans="1:42" ht="15" x14ac:dyDescent="0.2">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row>
    <row r="581" spans="1:42" ht="15" x14ac:dyDescent="0.2">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row>
    <row r="582" spans="1:42" ht="15" x14ac:dyDescent="0.2">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row>
    <row r="583" spans="1:42" ht="15" x14ac:dyDescent="0.2">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row>
    <row r="584" spans="1:42" ht="15" x14ac:dyDescent="0.2">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row>
    <row r="585" spans="1:42" ht="15" x14ac:dyDescent="0.2">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row>
    <row r="586" spans="1:42" ht="15" x14ac:dyDescent="0.2">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row>
    <row r="587" spans="1:42" ht="15" x14ac:dyDescent="0.2">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row>
    <row r="588" spans="1:42" ht="15" x14ac:dyDescent="0.2">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row>
    <row r="589" spans="1:42" ht="15" x14ac:dyDescent="0.2">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row>
    <row r="590" spans="1:42" ht="15" x14ac:dyDescent="0.2">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row>
    <row r="591" spans="1:42" ht="15" x14ac:dyDescent="0.2">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row>
    <row r="592" spans="1:42" ht="15" x14ac:dyDescent="0.2">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row>
    <row r="593" spans="1:42" ht="15" x14ac:dyDescent="0.2">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row>
    <row r="594" spans="1:42" ht="15" x14ac:dyDescent="0.2">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row>
    <row r="595" spans="1:42" ht="15" x14ac:dyDescent="0.2">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row>
    <row r="596" spans="1:42" ht="15" x14ac:dyDescent="0.2">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row>
    <row r="597" spans="1:42" ht="15" x14ac:dyDescent="0.2">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row>
    <row r="598" spans="1:42" ht="15" x14ac:dyDescent="0.2">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row>
    <row r="599" spans="1:42" ht="15" x14ac:dyDescent="0.2">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row>
    <row r="600" spans="1:42" ht="15" x14ac:dyDescent="0.2">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row>
    <row r="601" spans="1:42" ht="15" x14ac:dyDescent="0.2">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row>
    <row r="602" spans="1:42" ht="15" x14ac:dyDescent="0.2">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row>
    <row r="603" spans="1:42" ht="15" x14ac:dyDescent="0.2">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row>
    <row r="604" spans="1:42" ht="15" x14ac:dyDescent="0.2">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row>
    <row r="605" spans="1:42" ht="15" x14ac:dyDescent="0.2">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row>
    <row r="606" spans="1:42" ht="15" x14ac:dyDescent="0.2">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row>
    <row r="607" spans="1:42" ht="15" x14ac:dyDescent="0.2">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row>
    <row r="608" spans="1:42" ht="15" x14ac:dyDescent="0.2">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row>
    <row r="609" spans="1:42" ht="15" x14ac:dyDescent="0.2">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row>
    <row r="610" spans="1:42" ht="15" x14ac:dyDescent="0.2">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row>
    <row r="611" spans="1:42" ht="15" x14ac:dyDescent="0.2">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row>
    <row r="612" spans="1:42" ht="15" x14ac:dyDescent="0.2">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row>
    <row r="613" spans="1:42" ht="15" x14ac:dyDescent="0.2">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row>
    <row r="614" spans="1:42" ht="15" x14ac:dyDescent="0.2">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row>
    <row r="615" spans="1:42" ht="15" x14ac:dyDescent="0.2">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row>
    <row r="616" spans="1:42" ht="15" x14ac:dyDescent="0.2">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row>
    <row r="617" spans="1:42" ht="15" x14ac:dyDescent="0.2">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row>
    <row r="618" spans="1:42" ht="15" x14ac:dyDescent="0.2">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row>
    <row r="619" spans="1:42" ht="15" x14ac:dyDescent="0.2">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row>
    <row r="620" spans="1:42" ht="15" x14ac:dyDescent="0.2">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row>
    <row r="621" spans="1:42" ht="15" x14ac:dyDescent="0.2">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row>
    <row r="622" spans="1:42" ht="15" x14ac:dyDescent="0.2">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row>
    <row r="623" spans="1:42" ht="15" x14ac:dyDescent="0.2">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row>
    <row r="624" spans="1:42" ht="15" x14ac:dyDescent="0.2">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row>
    <row r="625" spans="1:42" ht="15" x14ac:dyDescent="0.2">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row>
    <row r="626" spans="1:42" ht="15" x14ac:dyDescent="0.2">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row>
    <row r="627" spans="1:42" ht="15" x14ac:dyDescent="0.2">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row>
    <row r="628" spans="1:42" ht="15" x14ac:dyDescent="0.2">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row>
    <row r="629" spans="1:42" ht="15" x14ac:dyDescent="0.2">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row>
    <row r="630" spans="1:42" ht="15" x14ac:dyDescent="0.2">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row>
    <row r="631" spans="1:42" ht="15" x14ac:dyDescent="0.2">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row>
    <row r="632" spans="1:42" ht="15" x14ac:dyDescent="0.2">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row>
    <row r="633" spans="1:42" ht="15" x14ac:dyDescent="0.2">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row>
    <row r="634" spans="1:42" ht="15" x14ac:dyDescent="0.2">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row>
    <row r="635" spans="1:42" ht="15" x14ac:dyDescent="0.2">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row>
    <row r="636" spans="1:42" ht="15" x14ac:dyDescent="0.2">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row>
    <row r="637" spans="1:42" ht="15" x14ac:dyDescent="0.2">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row>
    <row r="638" spans="1:42" ht="15" x14ac:dyDescent="0.2">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row>
    <row r="639" spans="1:42" ht="15" x14ac:dyDescent="0.2">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row>
    <row r="640" spans="1:42" ht="15" x14ac:dyDescent="0.2">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row>
    <row r="641" spans="1:42" ht="15" x14ac:dyDescent="0.2">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row>
    <row r="642" spans="1:42" ht="15" x14ac:dyDescent="0.2">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row>
    <row r="643" spans="1:42" ht="15" x14ac:dyDescent="0.2">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row>
    <row r="644" spans="1:42" ht="15" x14ac:dyDescent="0.2">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row>
    <row r="645" spans="1:42" ht="15" x14ac:dyDescent="0.2">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row>
    <row r="646" spans="1:42" ht="15" x14ac:dyDescent="0.2">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row>
    <row r="647" spans="1:42" ht="15" x14ac:dyDescent="0.2">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row>
    <row r="648" spans="1:42" ht="15" x14ac:dyDescent="0.2">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row>
    <row r="649" spans="1:42" ht="15" x14ac:dyDescent="0.2">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row>
    <row r="650" spans="1:42" ht="15" x14ac:dyDescent="0.2">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row>
    <row r="651" spans="1:42" ht="15" x14ac:dyDescent="0.2">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row>
    <row r="652" spans="1:42" ht="15" x14ac:dyDescent="0.2">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row>
    <row r="653" spans="1:42" ht="15" x14ac:dyDescent="0.2">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row>
    <row r="654" spans="1:42" ht="15" x14ac:dyDescent="0.2">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row>
    <row r="655" spans="1:42" ht="15" x14ac:dyDescent="0.2">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row>
    <row r="656" spans="1:42" ht="15" x14ac:dyDescent="0.2">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row>
    <row r="657" spans="1:42" ht="15" x14ac:dyDescent="0.2">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row>
    <row r="658" spans="1:42" ht="15" x14ac:dyDescent="0.2">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row>
    <row r="659" spans="1:42" ht="15" x14ac:dyDescent="0.2">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row>
    <row r="660" spans="1:42" ht="15" x14ac:dyDescent="0.2">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row>
    <row r="661" spans="1:42" ht="15" x14ac:dyDescent="0.2">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row>
    <row r="662" spans="1:42" ht="15" x14ac:dyDescent="0.2">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row>
    <row r="663" spans="1:42" ht="15" x14ac:dyDescent="0.2">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row>
    <row r="664" spans="1:42" ht="15" x14ac:dyDescent="0.2">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row>
    <row r="665" spans="1:42" ht="15" x14ac:dyDescent="0.2">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row>
    <row r="666" spans="1:42" ht="15" x14ac:dyDescent="0.2">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row>
    <row r="667" spans="1:42" ht="15" x14ac:dyDescent="0.2">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row>
    <row r="668" spans="1:42" ht="15" x14ac:dyDescent="0.2">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row>
    <row r="669" spans="1:42" ht="15" x14ac:dyDescent="0.2">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row>
    <row r="670" spans="1:42" ht="15" x14ac:dyDescent="0.2">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row>
    <row r="671" spans="1:42" ht="15" x14ac:dyDescent="0.2">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row>
    <row r="672" spans="1:42" ht="15" x14ac:dyDescent="0.2">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row>
    <row r="673" spans="1:42" ht="15" x14ac:dyDescent="0.2">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row>
    <row r="674" spans="1:42" ht="15" x14ac:dyDescent="0.2">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row>
    <row r="675" spans="1:42" ht="15" x14ac:dyDescent="0.2">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row>
    <row r="676" spans="1:42" ht="15" x14ac:dyDescent="0.2">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row>
    <row r="677" spans="1:42" ht="15" x14ac:dyDescent="0.2">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row>
    <row r="678" spans="1:42" ht="15" x14ac:dyDescent="0.2">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row>
    <row r="679" spans="1:42" ht="15" x14ac:dyDescent="0.2">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row>
    <row r="680" spans="1:42" ht="15" x14ac:dyDescent="0.2">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row>
    <row r="681" spans="1:42" ht="15" x14ac:dyDescent="0.2">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row>
    <row r="682" spans="1:42" ht="15" x14ac:dyDescent="0.2">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row>
    <row r="683" spans="1:42" ht="15" x14ac:dyDescent="0.2">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row>
    <row r="684" spans="1:42" ht="15" x14ac:dyDescent="0.2">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row>
    <row r="685" spans="1:42" ht="15" x14ac:dyDescent="0.2">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row>
    <row r="686" spans="1:42" ht="15" x14ac:dyDescent="0.2">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row>
    <row r="687" spans="1:42" ht="15" x14ac:dyDescent="0.2">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row>
    <row r="688" spans="1:42" ht="15" x14ac:dyDescent="0.2">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row>
    <row r="689" spans="1:42" ht="15" x14ac:dyDescent="0.2">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row>
    <row r="690" spans="1:42" ht="15" x14ac:dyDescent="0.2">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row>
    <row r="691" spans="1:42" ht="15" x14ac:dyDescent="0.2">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row>
    <row r="692" spans="1:42" ht="15" x14ac:dyDescent="0.2">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row>
    <row r="693" spans="1:42" ht="15" x14ac:dyDescent="0.2">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row>
    <row r="694" spans="1:42" ht="15" x14ac:dyDescent="0.2">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row>
    <row r="695" spans="1:42" ht="15" x14ac:dyDescent="0.2">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row>
    <row r="696" spans="1:42" ht="15" x14ac:dyDescent="0.2">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row>
    <row r="697" spans="1:42" ht="15" x14ac:dyDescent="0.2">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row>
    <row r="698" spans="1:42" ht="15" x14ac:dyDescent="0.2">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row>
    <row r="699" spans="1:42" ht="15" x14ac:dyDescent="0.2">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row>
    <row r="700" spans="1:42" ht="15" x14ac:dyDescent="0.2">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row>
    <row r="701" spans="1:42" ht="15" x14ac:dyDescent="0.2">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row>
    <row r="702" spans="1:42" ht="15" x14ac:dyDescent="0.2">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row>
    <row r="703" spans="1:42" ht="15" x14ac:dyDescent="0.2">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row>
    <row r="704" spans="1:42" ht="15" x14ac:dyDescent="0.2">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row>
    <row r="705" spans="1:42" ht="15" x14ac:dyDescent="0.2">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row>
    <row r="706" spans="1:42" ht="15" x14ac:dyDescent="0.2">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row>
    <row r="707" spans="1:42" ht="15" x14ac:dyDescent="0.2">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row>
    <row r="708" spans="1:42" ht="15" x14ac:dyDescent="0.2">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row>
    <row r="709" spans="1:42" ht="15" x14ac:dyDescent="0.2">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row>
    <row r="710" spans="1:42" ht="15" x14ac:dyDescent="0.2">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row>
    <row r="711" spans="1:42" ht="15" x14ac:dyDescent="0.2">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row>
    <row r="712" spans="1:42" ht="15" x14ac:dyDescent="0.2">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row>
    <row r="713" spans="1:42" ht="15" x14ac:dyDescent="0.2">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row>
    <row r="714" spans="1:42" ht="15" x14ac:dyDescent="0.2">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row>
    <row r="715" spans="1:42" ht="15" x14ac:dyDescent="0.2">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row>
    <row r="716" spans="1:42" ht="15" x14ac:dyDescent="0.2">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row>
    <row r="717" spans="1:42" ht="15" x14ac:dyDescent="0.2">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row>
    <row r="718" spans="1:42" ht="15" x14ac:dyDescent="0.2">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row>
    <row r="719" spans="1:42" ht="15" x14ac:dyDescent="0.2">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row>
    <row r="720" spans="1:42" ht="15" x14ac:dyDescent="0.2">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row>
    <row r="721" spans="1:42" ht="15" x14ac:dyDescent="0.2">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row>
    <row r="722" spans="1:42" ht="15" x14ac:dyDescent="0.2">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row>
    <row r="723" spans="1:42" ht="15" x14ac:dyDescent="0.2">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row>
    <row r="724" spans="1:42" ht="15" x14ac:dyDescent="0.2">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row>
    <row r="725" spans="1:42" ht="15" x14ac:dyDescent="0.2">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row>
    <row r="726" spans="1:42" ht="15" x14ac:dyDescent="0.2">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row>
    <row r="727" spans="1:42" ht="15" x14ac:dyDescent="0.2">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row>
    <row r="728" spans="1:42" ht="15" x14ac:dyDescent="0.2">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row>
    <row r="729" spans="1:42" ht="15" x14ac:dyDescent="0.2">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row>
    <row r="730" spans="1:42" ht="15" x14ac:dyDescent="0.2">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row>
    <row r="731" spans="1:42" ht="15" x14ac:dyDescent="0.2">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row>
    <row r="732" spans="1:42" ht="15" x14ac:dyDescent="0.2">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row>
    <row r="733" spans="1:42" ht="15" x14ac:dyDescent="0.2">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row>
    <row r="734" spans="1:42" ht="15" x14ac:dyDescent="0.2">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row>
    <row r="735" spans="1:42" ht="15" x14ac:dyDescent="0.2">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row>
    <row r="736" spans="1:42" ht="15" x14ac:dyDescent="0.2">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row>
    <row r="737" spans="1:42" ht="15" x14ac:dyDescent="0.2">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row>
    <row r="738" spans="1:42" ht="15" x14ac:dyDescent="0.2">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row>
    <row r="739" spans="1:42" ht="15" x14ac:dyDescent="0.2">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row>
    <row r="740" spans="1:42" ht="15" x14ac:dyDescent="0.2">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row>
    <row r="741" spans="1:42" ht="15" x14ac:dyDescent="0.2">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row>
    <row r="742" spans="1:42" ht="15" x14ac:dyDescent="0.2">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row>
    <row r="743" spans="1:42" ht="15" x14ac:dyDescent="0.2">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row>
    <row r="744" spans="1:42" ht="15" x14ac:dyDescent="0.2">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row>
    <row r="745" spans="1:42" ht="15" x14ac:dyDescent="0.2">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row>
    <row r="746" spans="1:42" ht="15" x14ac:dyDescent="0.2">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row>
    <row r="747" spans="1:42" ht="15" x14ac:dyDescent="0.2">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row>
    <row r="748" spans="1:42" ht="15" x14ac:dyDescent="0.2">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row>
    <row r="749" spans="1:42" ht="15" x14ac:dyDescent="0.2">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row>
    <row r="750" spans="1:42" ht="15" x14ac:dyDescent="0.2">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row>
    <row r="751" spans="1:42" ht="15" x14ac:dyDescent="0.2">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row>
    <row r="752" spans="1:42" ht="15" x14ac:dyDescent="0.2">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row>
    <row r="753" spans="1:42" ht="15" x14ac:dyDescent="0.2">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row>
    <row r="754" spans="1:42" ht="15" x14ac:dyDescent="0.2">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row>
    <row r="755" spans="1:42" ht="15" x14ac:dyDescent="0.2">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row>
    <row r="756" spans="1:42" ht="15" x14ac:dyDescent="0.2">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row>
    <row r="757" spans="1:42" ht="15" x14ac:dyDescent="0.2">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row>
    <row r="758" spans="1:42" ht="15" x14ac:dyDescent="0.2">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row>
    <row r="759" spans="1:42" ht="15" x14ac:dyDescent="0.2">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row>
    <row r="760" spans="1:42" ht="15" x14ac:dyDescent="0.2">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row>
    <row r="761" spans="1:42" ht="15" x14ac:dyDescent="0.2">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row>
    <row r="762" spans="1:42" ht="15" x14ac:dyDescent="0.2">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row>
    <row r="763" spans="1:42" ht="15" x14ac:dyDescent="0.2">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row>
    <row r="764" spans="1:42" ht="15" x14ac:dyDescent="0.2">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row>
    <row r="765" spans="1:42" ht="15" x14ac:dyDescent="0.2">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row>
    <row r="766" spans="1:42" ht="15" x14ac:dyDescent="0.2">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row>
    <row r="767" spans="1:42" ht="15" x14ac:dyDescent="0.2">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row>
    <row r="768" spans="1:42" ht="15" x14ac:dyDescent="0.2">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row>
    <row r="769" spans="1:42" ht="15" x14ac:dyDescent="0.2">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row>
    <row r="770" spans="1:42" ht="15" x14ac:dyDescent="0.2">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row>
    <row r="771" spans="1:42" ht="15" x14ac:dyDescent="0.2">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row>
    <row r="772" spans="1:42" ht="15" x14ac:dyDescent="0.2">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row>
    <row r="773" spans="1:42" ht="15" x14ac:dyDescent="0.2">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row>
    <row r="774" spans="1:42" ht="15" x14ac:dyDescent="0.2">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row>
    <row r="775" spans="1:42" ht="15" x14ac:dyDescent="0.2">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row>
    <row r="776" spans="1:42" ht="15" x14ac:dyDescent="0.2">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row>
    <row r="777" spans="1:42" ht="15" x14ac:dyDescent="0.2">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row>
    <row r="778" spans="1:42" ht="15" x14ac:dyDescent="0.2">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row>
    <row r="779" spans="1:42" ht="15" x14ac:dyDescent="0.2">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row>
    <row r="780" spans="1:42" ht="15" x14ac:dyDescent="0.2">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row>
    <row r="781" spans="1:42" ht="15" x14ac:dyDescent="0.2">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row>
    <row r="782" spans="1:42" ht="15" x14ac:dyDescent="0.2">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row>
    <row r="783" spans="1:42" ht="15" x14ac:dyDescent="0.2">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row>
    <row r="784" spans="1:42" ht="15" x14ac:dyDescent="0.2">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row>
    <row r="785" spans="1:42" ht="15" x14ac:dyDescent="0.2">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row>
    <row r="786" spans="1:42" ht="15" x14ac:dyDescent="0.2">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row>
    <row r="787" spans="1:42" ht="15" x14ac:dyDescent="0.2">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row>
    <row r="788" spans="1:42" ht="15" x14ac:dyDescent="0.2">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row>
    <row r="789" spans="1:42" ht="15" x14ac:dyDescent="0.2">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row>
    <row r="790" spans="1:42" ht="15" x14ac:dyDescent="0.2">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row>
    <row r="791" spans="1:42" ht="15" x14ac:dyDescent="0.2">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row>
    <row r="792" spans="1:42" ht="15" x14ac:dyDescent="0.2">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row>
    <row r="793" spans="1:42" ht="15" x14ac:dyDescent="0.2">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row>
    <row r="794" spans="1:42" ht="15" x14ac:dyDescent="0.2">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row>
    <row r="795" spans="1:42" ht="15" x14ac:dyDescent="0.2">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row>
    <row r="796" spans="1:42" ht="15" x14ac:dyDescent="0.2">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row>
    <row r="797" spans="1:42" ht="15" x14ac:dyDescent="0.2">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row>
    <row r="798" spans="1:42" ht="15" x14ac:dyDescent="0.2">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row>
    <row r="799" spans="1:42" ht="15" x14ac:dyDescent="0.2">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row>
    <row r="800" spans="1:42" ht="15" x14ac:dyDescent="0.2">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row>
    <row r="801" spans="1:42" ht="15" x14ac:dyDescent="0.2">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row>
    <row r="802" spans="1:42" ht="15" x14ac:dyDescent="0.2">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row>
    <row r="803" spans="1:42" ht="15" x14ac:dyDescent="0.2">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row>
    <row r="804" spans="1:42" ht="15" x14ac:dyDescent="0.2">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row>
    <row r="805" spans="1:42" ht="15" x14ac:dyDescent="0.2">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row>
    <row r="806" spans="1:42" ht="15" x14ac:dyDescent="0.2">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row>
    <row r="807" spans="1:42" ht="15" x14ac:dyDescent="0.2">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row>
    <row r="808" spans="1:42" ht="15" x14ac:dyDescent="0.2">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row>
    <row r="809" spans="1:42" ht="15" x14ac:dyDescent="0.2">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row>
    <row r="810" spans="1:42" ht="15" x14ac:dyDescent="0.2">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row>
    <row r="811" spans="1:42" ht="15" x14ac:dyDescent="0.2">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row>
    <row r="812" spans="1:42" ht="15" x14ac:dyDescent="0.2">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row>
    <row r="813" spans="1:42" ht="15" x14ac:dyDescent="0.2">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row>
    <row r="814" spans="1:42" ht="15" x14ac:dyDescent="0.2">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row>
    <row r="815" spans="1:42" ht="15" x14ac:dyDescent="0.2">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row>
    <row r="816" spans="1:42" ht="15" x14ac:dyDescent="0.2">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row>
    <row r="817" spans="1:42" ht="15" x14ac:dyDescent="0.2">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row>
    <row r="818" spans="1:42" ht="15" x14ac:dyDescent="0.2">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row>
    <row r="819" spans="1:42" ht="15" x14ac:dyDescent="0.2">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row>
    <row r="820" spans="1:42" ht="15" x14ac:dyDescent="0.2">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row>
    <row r="821" spans="1:42" ht="15" x14ac:dyDescent="0.2">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row>
    <row r="822" spans="1:42" ht="15" x14ac:dyDescent="0.2">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row>
    <row r="823" spans="1:42" ht="15" x14ac:dyDescent="0.2">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row>
    <row r="824" spans="1:42" ht="15" x14ac:dyDescent="0.2">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row>
    <row r="825" spans="1:42" ht="15" x14ac:dyDescent="0.2">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row>
    <row r="826" spans="1:42" ht="15" x14ac:dyDescent="0.2">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row>
    <row r="827" spans="1:42" ht="15" x14ac:dyDescent="0.2">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row>
    <row r="828" spans="1:42" ht="15" x14ac:dyDescent="0.2">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row>
    <row r="829" spans="1:42" ht="15" x14ac:dyDescent="0.2">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row>
    <row r="830" spans="1:42" ht="15" x14ac:dyDescent="0.2">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row>
    <row r="831" spans="1:42" ht="15" x14ac:dyDescent="0.2">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row>
    <row r="832" spans="1:42" ht="15" x14ac:dyDescent="0.2">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row>
    <row r="833" spans="1:42" ht="15" x14ac:dyDescent="0.2">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row>
    <row r="834" spans="1:42" ht="15" x14ac:dyDescent="0.2">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row>
    <row r="835" spans="1:42" ht="15" x14ac:dyDescent="0.2">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row>
    <row r="836" spans="1:42" ht="15" x14ac:dyDescent="0.2">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row>
    <row r="837" spans="1:42" ht="15" x14ac:dyDescent="0.2">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row>
    <row r="838" spans="1:42" ht="15" x14ac:dyDescent="0.2">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row>
    <row r="839" spans="1:42" ht="15" x14ac:dyDescent="0.2">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row>
    <row r="840" spans="1:42" ht="15" x14ac:dyDescent="0.2">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row>
    <row r="841" spans="1:42" ht="15" x14ac:dyDescent="0.2">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row>
    <row r="842" spans="1:42" ht="15" x14ac:dyDescent="0.2">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row>
    <row r="843" spans="1:42" ht="15" x14ac:dyDescent="0.2">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row>
    <row r="844" spans="1:42" ht="15" x14ac:dyDescent="0.2">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row>
    <row r="845" spans="1:42" ht="15" x14ac:dyDescent="0.2">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row>
    <row r="846" spans="1:42" ht="15" x14ac:dyDescent="0.2">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row>
    <row r="847" spans="1:42" ht="15" x14ac:dyDescent="0.2">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row>
    <row r="848" spans="1:42" ht="15" x14ac:dyDescent="0.2">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row>
    <row r="849" spans="1:42" ht="15" x14ac:dyDescent="0.2">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row>
    <row r="850" spans="1:42" ht="15" x14ac:dyDescent="0.2">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row>
    <row r="851" spans="1:42" ht="15" x14ac:dyDescent="0.2">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row>
    <row r="852" spans="1:42" ht="15" x14ac:dyDescent="0.2">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row>
    <row r="853" spans="1:42" ht="15" x14ac:dyDescent="0.2">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row>
    <row r="854" spans="1:42" ht="15" x14ac:dyDescent="0.2">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row>
    <row r="855" spans="1:42" ht="15" x14ac:dyDescent="0.2">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row>
    <row r="856" spans="1:42" ht="15" x14ac:dyDescent="0.2">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row>
    <row r="857" spans="1:42" ht="15" x14ac:dyDescent="0.2">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row>
    <row r="858" spans="1:42" ht="15" x14ac:dyDescent="0.2">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row>
    <row r="859" spans="1:42" ht="15" x14ac:dyDescent="0.2">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row>
    <row r="860" spans="1:42" ht="15" x14ac:dyDescent="0.2">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row>
    <row r="861" spans="1:42" ht="15" x14ac:dyDescent="0.2">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row>
    <row r="862" spans="1:42" ht="15" x14ac:dyDescent="0.2">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row>
    <row r="863" spans="1:42" ht="15" x14ac:dyDescent="0.2">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row>
    <row r="864" spans="1:42" ht="15" x14ac:dyDescent="0.2">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row>
    <row r="865" spans="1:42" ht="15" x14ac:dyDescent="0.2">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row>
    <row r="866" spans="1:42" ht="15" x14ac:dyDescent="0.2">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row>
    <row r="867" spans="1:42" ht="15" x14ac:dyDescent="0.2">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row>
    <row r="868" spans="1:42" ht="15" x14ac:dyDescent="0.2">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row>
    <row r="869" spans="1:42" ht="15" x14ac:dyDescent="0.2">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row>
    <row r="870" spans="1:42" ht="15" x14ac:dyDescent="0.2">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row>
    <row r="871" spans="1:42" ht="15" x14ac:dyDescent="0.2">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row>
    <row r="872" spans="1:42" ht="15" x14ac:dyDescent="0.2">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row>
    <row r="873" spans="1:42" ht="15" x14ac:dyDescent="0.2">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row>
    <row r="874" spans="1:42" ht="15" x14ac:dyDescent="0.2">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row>
    <row r="875" spans="1:42" ht="15" x14ac:dyDescent="0.2">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row>
    <row r="876" spans="1:42" ht="15" x14ac:dyDescent="0.2">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row>
    <row r="877" spans="1:42" ht="15" x14ac:dyDescent="0.2">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row>
    <row r="878" spans="1:42" ht="15" x14ac:dyDescent="0.2">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row>
    <row r="879" spans="1:42" ht="15" x14ac:dyDescent="0.2">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row>
    <row r="880" spans="1:42" ht="15" x14ac:dyDescent="0.2">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row>
    <row r="881" spans="1:42" ht="15" x14ac:dyDescent="0.2">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row>
    <row r="882" spans="1:42" ht="15" x14ac:dyDescent="0.2">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row>
    <row r="883" spans="1:42" ht="15" x14ac:dyDescent="0.2">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row>
    <row r="884" spans="1:42" ht="15" x14ac:dyDescent="0.2">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row>
    <row r="885" spans="1:42" ht="15" x14ac:dyDescent="0.2">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row>
    <row r="886" spans="1:42" ht="15" x14ac:dyDescent="0.2">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row>
    <row r="887" spans="1:42" ht="15" x14ac:dyDescent="0.2">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row>
    <row r="888" spans="1:42" ht="15" x14ac:dyDescent="0.2">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row>
    <row r="889" spans="1:42" ht="15" x14ac:dyDescent="0.2">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row>
    <row r="890" spans="1:42" ht="15" x14ac:dyDescent="0.2">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row>
    <row r="891" spans="1:42" ht="15" x14ac:dyDescent="0.2">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row>
    <row r="892" spans="1:42" ht="15" x14ac:dyDescent="0.2">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row>
    <row r="893" spans="1:42" ht="15" x14ac:dyDescent="0.2">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row>
    <row r="894" spans="1:42" ht="15" x14ac:dyDescent="0.2">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row>
    <row r="895" spans="1:42" ht="15" x14ac:dyDescent="0.2">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row>
    <row r="896" spans="1:42" ht="15" x14ac:dyDescent="0.2">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row>
    <row r="897" spans="1:42" ht="15" x14ac:dyDescent="0.2">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row>
    <row r="898" spans="1:42" ht="15" x14ac:dyDescent="0.2">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row>
    <row r="899" spans="1:42" ht="15" x14ac:dyDescent="0.2">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row>
    <row r="900" spans="1:42" ht="15" x14ac:dyDescent="0.2">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row>
    <row r="901" spans="1:42" ht="15" x14ac:dyDescent="0.2">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row>
    <row r="902" spans="1:42" ht="15" x14ac:dyDescent="0.2">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row>
    <row r="903" spans="1:42" ht="15" x14ac:dyDescent="0.2">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row>
    <row r="904" spans="1:42" ht="15" x14ac:dyDescent="0.2">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row>
    <row r="905" spans="1:42" ht="15" x14ac:dyDescent="0.2">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row>
    <row r="906" spans="1:42" ht="15" x14ac:dyDescent="0.2">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row>
    <row r="907" spans="1:42" ht="15" x14ac:dyDescent="0.2">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row>
    <row r="908" spans="1:42" ht="15" x14ac:dyDescent="0.2">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row>
    <row r="909" spans="1:42" ht="15" x14ac:dyDescent="0.2">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row>
    <row r="910" spans="1:42" ht="15" x14ac:dyDescent="0.2">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row>
    <row r="911" spans="1:42" ht="15" x14ac:dyDescent="0.2">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row>
    <row r="912" spans="1:42" ht="15" x14ac:dyDescent="0.2">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row>
    <row r="913" spans="1:42" ht="15" x14ac:dyDescent="0.2">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row>
    <row r="914" spans="1:42" ht="15" x14ac:dyDescent="0.2">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row>
    <row r="915" spans="1:42" ht="15" x14ac:dyDescent="0.2">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row>
    <row r="916" spans="1:42" ht="15" x14ac:dyDescent="0.2">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row>
    <row r="917" spans="1:42" ht="15" x14ac:dyDescent="0.2">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row>
    <row r="918" spans="1:42" ht="15" x14ac:dyDescent="0.2">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row>
    <row r="919" spans="1:42" ht="15" x14ac:dyDescent="0.2">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row>
    <row r="920" spans="1:42" ht="15" x14ac:dyDescent="0.2">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row>
    <row r="921" spans="1:42" ht="15" x14ac:dyDescent="0.2">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row>
    <row r="922" spans="1:42" ht="15" x14ac:dyDescent="0.2">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row>
    <row r="923" spans="1:42" ht="15" x14ac:dyDescent="0.2">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row>
    <row r="924" spans="1:42" ht="15" x14ac:dyDescent="0.2">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row>
    <row r="925" spans="1:42" ht="15" x14ac:dyDescent="0.2">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row>
    <row r="926" spans="1:42" ht="15" x14ac:dyDescent="0.2">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row>
    <row r="927" spans="1:42" ht="15" x14ac:dyDescent="0.2">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row>
    <row r="928" spans="1:42" ht="15" x14ac:dyDescent="0.2">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row>
    <row r="929" spans="1:42" ht="15" x14ac:dyDescent="0.2">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row>
    <row r="930" spans="1:42" ht="15" x14ac:dyDescent="0.2">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row>
    <row r="931" spans="1:42" ht="15" x14ac:dyDescent="0.2">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row>
    <row r="932" spans="1:42" ht="15" x14ac:dyDescent="0.2">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row>
    <row r="933" spans="1:42" ht="15" x14ac:dyDescent="0.2">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row>
    <row r="934" spans="1:42" ht="15" x14ac:dyDescent="0.2">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row>
    <row r="935" spans="1:42" ht="15" x14ac:dyDescent="0.2">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row>
    <row r="936" spans="1:42" ht="15" x14ac:dyDescent="0.2">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row>
    <row r="937" spans="1:42" ht="15" x14ac:dyDescent="0.2">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row>
    <row r="938" spans="1:42" ht="15" x14ac:dyDescent="0.2">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row>
    <row r="939" spans="1:42" ht="15" x14ac:dyDescent="0.2">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row>
    <row r="940" spans="1:42" ht="15" x14ac:dyDescent="0.2">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row>
    <row r="941" spans="1:42" ht="15" x14ac:dyDescent="0.2">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row>
    <row r="942" spans="1:42" ht="15" x14ac:dyDescent="0.2">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row>
    <row r="943" spans="1:42" ht="15" x14ac:dyDescent="0.2">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row>
    <row r="944" spans="1:42" ht="15" x14ac:dyDescent="0.2">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row>
    <row r="945" spans="1:42" ht="15" x14ac:dyDescent="0.2">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row>
    <row r="946" spans="1:42" ht="15" x14ac:dyDescent="0.2">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row>
    <row r="947" spans="1:42" ht="15" x14ac:dyDescent="0.2">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row>
    <row r="948" spans="1:42" ht="15" x14ac:dyDescent="0.2">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row>
    <row r="949" spans="1:42" ht="15" x14ac:dyDescent="0.2">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row>
    <row r="950" spans="1:42" ht="15" x14ac:dyDescent="0.2">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row>
    <row r="951" spans="1:42" ht="15" x14ac:dyDescent="0.2">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row>
    <row r="952" spans="1:42" ht="15" x14ac:dyDescent="0.2">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row>
    <row r="953" spans="1:42" ht="15" x14ac:dyDescent="0.2">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row>
    <row r="954" spans="1:42" ht="15" x14ac:dyDescent="0.2">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row>
    <row r="955" spans="1:42" ht="15" x14ac:dyDescent="0.2">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row>
    <row r="956" spans="1:42" ht="15" x14ac:dyDescent="0.2">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row>
    <row r="957" spans="1:42" ht="15" x14ac:dyDescent="0.2">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row>
    <row r="958" spans="1:42" ht="15" x14ac:dyDescent="0.2">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row>
    <row r="959" spans="1:42" ht="15" x14ac:dyDescent="0.2">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row>
    <row r="960" spans="1:42" ht="15" x14ac:dyDescent="0.2">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row>
    <row r="961" spans="1:42" ht="15" x14ac:dyDescent="0.2">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row>
    <row r="962" spans="1:42" ht="15" x14ac:dyDescent="0.2">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row>
    <row r="963" spans="1:42" ht="15" x14ac:dyDescent="0.2">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row>
    <row r="964" spans="1:42" ht="15" x14ac:dyDescent="0.2">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row>
    <row r="965" spans="1:42" ht="15" x14ac:dyDescent="0.2">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row>
    <row r="966" spans="1:42" ht="15" x14ac:dyDescent="0.2">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row>
    <row r="967" spans="1:42" ht="15" x14ac:dyDescent="0.2">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row>
    <row r="968" spans="1:42" ht="15" x14ac:dyDescent="0.2">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row>
    <row r="969" spans="1:42" ht="15" x14ac:dyDescent="0.2">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row>
    <row r="970" spans="1:42" ht="15" x14ac:dyDescent="0.2">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row>
    <row r="971" spans="1:42" ht="15" x14ac:dyDescent="0.2">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row>
    <row r="972" spans="1:42" ht="15" x14ac:dyDescent="0.2">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row>
    <row r="973" spans="1:42" ht="15" x14ac:dyDescent="0.2">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row>
    <row r="974" spans="1:42" ht="15" x14ac:dyDescent="0.2">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row>
    <row r="975" spans="1:42" ht="15" x14ac:dyDescent="0.2">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row>
    <row r="976" spans="1:42" ht="15" x14ac:dyDescent="0.2">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row>
    <row r="977" spans="1:42" ht="15" x14ac:dyDescent="0.2">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row>
    <row r="978" spans="1:42" ht="15" x14ac:dyDescent="0.2">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row>
    <row r="979" spans="1:42" ht="15" x14ac:dyDescent="0.2">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row>
    <row r="980" spans="1:42" ht="15" x14ac:dyDescent="0.2">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row>
    <row r="981" spans="1:42" ht="15" x14ac:dyDescent="0.2">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row>
    <row r="982" spans="1:42" ht="15" x14ac:dyDescent="0.2">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row>
    <row r="983" spans="1:42" ht="15" x14ac:dyDescent="0.2">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row>
    <row r="984" spans="1:42" ht="15" x14ac:dyDescent="0.2">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row>
    <row r="985" spans="1:42" ht="15" x14ac:dyDescent="0.2">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row>
    <row r="986" spans="1:42" ht="15" x14ac:dyDescent="0.2">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row>
    <row r="987" spans="1:42" ht="15" x14ac:dyDescent="0.2">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row>
    <row r="988" spans="1:42" ht="15" x14ac:dyDescent="0.2">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row>
    <row r="989" spans="1:42" ht="15" x14ac:dyDescent="0.2">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row>
    <row r="990" spans="1:42" ht="15" x14ac:dyDescent="0.2">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row>
    <row r="991" spans="1:42" ht="15" x14ac:dyDescent="0.2">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row>
    <row r="992" spans="1:42" ht="15" x14ac:dyDescent="0.2">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row>
    <row r="993" spans="1:42" ht="15" x14ac:dyDescent="0.2">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row>
    <row r="994" spans="1:42" ht="15" x14ac:dyDescent="0.2">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row>
    <row r="995" spans="1:42" ht="15" x14ac:dyDescent="0.2">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row>
    <row r="996" spans="1:42" ht="15" x14ac:dyDescent="0.2">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row>
    <row r="997" spans="1:42" ht="15" x14ac:dyDescent="0.2">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row>
    <row r="998" spans="1:42" ht="15" x14ac:dyDescent="0.2">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row>
    <row r="999" spans="1:42" ht="15" x14ac:dyDescent="0.2">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row>
    <row r="1000" spans="1:42" ht="15" x14ac:dyDescent="0.2">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row>
    <row r="1001" spans="1:42" ht="15" x14ac:dyDescent="0.2">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row>
    <row r="1002" spans="1:42" ht="15" x14ac:dyDescent="0.2">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row>
    <row r="1003" spans="1:42" ht="15" x14ac:dyDescent="0.2">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row>
    <row r="1004" spans="1:42" ht="15" x14ac:dyDescent="0.2">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row>
    <row r="1005" spans="1:42" ht="15" x14ac:dyDescent="0.2">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row>
    <row r="1006" spans="1:42" ht="15" x14ac:dyDescent="0.2">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row>
    <row r="1007" spans="1:42" ht="15" x14ac:dyDescent="0.2">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row>
    <row r="1008" spans="1:42" ht="15" x14ac:dyDescent="0.2">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row>
    <row r="1009" spans="1:42" ht="15" x14ac:dyDescent="0.2">
      <c r="A1009" s="34"/>
      <c r="B1009" s="34"/>
      <c r="C1009" s="34"/>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row>
    <row r="1010" spans="1:42" ht="15" x14ac:dyDescent="0.2">
      <c r="A1010" s="34"/>
      <c r="B1010" s="34"/>
      <c r="C1010" s="34"/>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row>
    <row r="1011" spans="1:42" ht="15" x14ac:dyDescent="0.2">
      <c r="A1011" s="34"/>
      <c r="B1011" s="34"/>
      <c r="C1011" s="34"/>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row>
    <row r="1012" spans="1:42" ht="15" x14ac:dyDescent="0.2">
      <c r="A1012" s="34"/>
      <c r="B1012" s="34"/>
      <c r="C1012" s="34"/>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row>
    <row r="1013" spans="1:42" ht="15" x14ac:dyDescent="0.2">
      <c r="A1013" s="34"/>
      <c r="B1013" s="34"/>
      <c r="C1013" s="34"/>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row>
    <row r="1014" spans="1:42" ht="15" x14ac:dyDescent="0.2">
      <c r="A1014" s="34"/>
      <c r="B1014" s="34"/>
      <c r="C1014" s="34"/>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row>
    <row r="1015" spans="1:42" ht="15" x14ac:dyDescent="0.2">
      <c r="A1015" s="34"/>
      <c r="B1015" s="34"/>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row>
    <row r="1016" spans="1:42" ht="15" x14ac:dyDescent="0.2">
      <c r="A1016" s="34"/>
      <c r="B1016" s="34"/>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row>
    <row r="1017" spans="1:42" ht="15" x14ac:dyDescent="0.2">
      <c r="A1017" s="34"/>
      <c r="B1017" s="34"/>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row>
    <row r="1018" spans="1:42" ht="15" x14ac:dyDescent="0.2">
      <c r="A1018" s="34"/>
      <c r="B1018" s="34"/>
      <c r="C1018" s="34"/>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row>
    <row r="1019" spans="1:42" ht="15" x14ac:dyDescent="0.2">
      <c r="A1019" s="34"/>
      <c r="B1019" s="34"/>
      <c r="C1019" s="34"/>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row>
  </sheetData>
  <sheetProtection algorithmName="SHA-512" hashValue="XBxJiLWUXvrRjsik0C8vlrSnt6MAhn3C0zZAFakVYqWaeAi1h6DYsTzOj2ntS0ON9sWTM7DZmLK2aeRAAUbeUg==" saltValue="L9xS793dWCYwJJpJ9XP8GA==" spinCount="100000" sheet="1" objects="1" scenarios="1"/>
  <mergeCells count="58">
    <mergeCell ref="A75:J75"/>
    <mergeCell ref="A76:K76"/>
    <mergeCell ref="A77:K81"/>
    <mergeCell ref="A64:AN64"/>
    <mergeCell ref="A65:K65"/>
    <mergeCell ref="A66:J66"/>
    <mergeCell ref="A67:K67"/>
    <mergeCell ref="A68:K72"/>
    <mergeCell ref="A74:K74"/>
    <mergeCell ref="A59:K63"/>
    <mergeCell ref="A39:K39"/>
    <mergeCell ref="A40:K44"/>
    <mergeCell ref="A45:AN45"/>
    <mergeCell ref="A46:K46"/>
    <mergeCell ref="A47:J47"/>
    <mergeCell ref="A48:K48"/>
    <mergeCell ref="A49:K53"/>
    <mergeCell ref="A54:AN54"/>
    <mergeCell ref="A55:K56"/>
    <mergeCell ref="A57:J57"/>
    <mergeCell ref="A58:K58"/>
    <mergeCell ref="A38:J38"/>
    <mergeCell ref="A23:B23"/>
    <mergeCell ref="A24:B24"/>
    <mergeCell ref="A25:B25"/>
    <mergeCell ref="A26:B26"/>
    <mergeCell ref="A27:J27"/>
    <mergeCell ref="A28:J28"/>
    <mergeCell ref="A29:J29"/>
    <mergeCell ref="A30:K30"/>
    <mergeCell ref="A31:K35"/>
    <mergeCell ref="A36:AN36"/>
    <mergeCell ref="A37:K37"/>
    <mergeCell ref="A22:B22"/>
    <mergeCell ref="A11:B11"/>
    <mergeCell ref="A12:B12"/>
    <mergeCell ref="A13:B13"/>
    <mergeCell ref="A14:B14"/>
    <mergeCell ref="A15:B15"/>
    <mergeCell ref="A16:B16"/>
    <mergeCell ref="A17:B17"/>
    <mergeCell ref="A18:B18"/>
    <mergeCell ref="A19:B19"/>
    <mergeCell ref="A20:B20"/>
    <mergeCell ref="A21:B21"/>
    <mergeCell ref="A7:B7"/>
    <mergeCell ref="C7:D7"/>
    <mergeCell ref="G7:H7"/>
    <mergeCell ref="A9:K9"/>
    <mergeCell ref="A10:B10"/>
    <mergeCell ref="C10:D10"/>
    <mergeCell ref="A1:K2"/>
    <mergeCell ref="B3:K3"/>
    <mergeCell ref="B4:K4"/>
    <mergeCell ref="A5:K5"/>
    <mergeCell ref="A6:B6"/>
    <mergeCell ref="C6:D6"/>
    <mergeCell ref="G6:H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State Funds Budget</vt:lpstr>
      <vt:lpstr>Program Budget Instructions</vt:lpstr>
      <vt:lpstr>July</vt:lpstr>
      <vt:lpstr>August</vt:lpstr>
      <vt:lpstr>September</vt:lpstr>
      <vt:lpstr>October</vt:lpstr>
      <vt:lpstr>November</vt:lpstr>
      <vt:lpstr>December</vt:lpstr>
      <vt:lpstr>January</vt:lpstr>
      <vt:lpstr>February</vt:lpstr>
      <vt:lpstr>March</vt:lpstr>
      <vt:lpstr>April</vt:lpstr>
      <vt:lpstr>May</vt:lpstr>
      <vt:lpstr>June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Melissa Wayment</dc:creator>
  <cp:lastModifiedBy>Shannon Arrington</cp:lastModifiedBy>
  <dcterms:created xsi:type="dcterms:W3CDTF">2024-05-20T19:46:32Z</dcterms:created>
  <dcterms:modified xsi:type="dcterms:W3CDTF">2025-03-13T14:39:21Z</dcterms:modified>
</cp:coreProperties>
</file>